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Sheet1!$A$4:$P$26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<sst xmlns="http://schemas.openxmlformats.org/spreadsheetml/2006/main" count="142" uniqueCount="80">
  <si>
    <t>2022年新增债券资金用途调整表（第一批）</t>
  </si>
  <si>
    <t>单位：万元</t>
  </si>
  <si>
    <t>债券全称</t>
  </si>
  <si>
    <t>发行日期</t>
  </si>
  <si>
    <t>起息日</t>
  </si>
  <si>
    <t>发行期限</t>
  </si>
  <si>
    <t>利率</t>
  </si>
  <si>
    <t>调整前项目信息</t>
  </si>
  <si>
    <t>调整后项目信息</t>
  </si>
  <si>
    <t>单位/镇街</t>
  </si>
  <si>
    <t>项目名称</t>
  </si>
  <si>
    <t>项目类型</t>
  </si>
  <si>
    <t>调整用途金额</t>
  </si>
  <si>
    <t>付息起止时间</t>
  </si>
  <si>
    <t>安排债券金额</t>
  </si>
  <si>
    <t>付息起始时间</t>
  </si>
  <si>
    <t>2020年粤港澳大湾区交通基础设施专项债券（十一期）</t>
  </si>
  <si>
    <t>30年</t>
  </si>
  <si>
    <t>交通局</t>
  </si>
  <si>
    <t>深茂铁路深圳至江门段（中山市）</t>
  </si>
  <si>
    <t>交通基础设施项目</t>
  </si>
  <si>
    <t>2020/8/12至2022/5/13</t>
  </si>
  <si>
    <t>住建局</t>
  </si>
  <si>
    <t>广东省中山市城市创新走廊产城融合建设项目</t>
  </si>
  <si>
    <t>市政与产业园区基础设施项目</t>
  </si>
  <si>
    <t>2021年广东省农林水利专项债券（一期）</t>
  </si>
  <si>
    <t>10年</t>
  </si>
  <si>
    <t>南区</t>
  </si>
  <si>
    <t>中山市南区乡村振兴人居环境整治工程</t>
  </si>
  <si>
    <t>农林水利项目</t>
  </si>
  <si>
    <t>2021/4/21至2022/5/13</t>
  </si>
  <si>
    <t>2021年广东省专项债券（六十二期）</t>
  </si>
  <si>
    <t>中山市南区学前教育设施扩建改造及周边配套基础设施建设工程</t>
  </si>
  <si>
    <t>社会事业项目</t>
  </si>
  <si>
    <t>2021/8/19至2022/5/13</t>
  </si>
  <si>
    <t>2021年广东省政府专项债券（八十四期）</t>
  </si>
  <si>
    <t>15年</t>
  </si>
  <si>
    <t>小榄镇</t>
  </si>
  <si>
    <t>广东省中山市小榄镇智能制造5G+工业园区升级改造一期工程</t>
  </si>
  <si>
    <t>2021/11/19至2022/5/13</t>
  </si>
  <si>
    <t>2021年广东省政府专项债券（七十四期）</t>
  </si>
  <si>
    <t>2021/10/25至2022/5/13</t>
  </si>
  <si>
    <t xml:space="preserve">2021年广东省政府专项债券（八十三期）
</t>
  </si>
  <si>
    <t>小榄污水处理厂三期建设项目</t>
  </si>
  <si>
    <t>古镇镇</t>
  </si>
  <si>
    <t>中山市人民医院医联体基础设施建设项目（西北组团片区）扩建工程</t>
  </si>
  <si>
    <t>2022年广东省政府专项债券（七期）</t>
  </si>
  <si>
    <t>20年</t>
  </si>
  <si>
    <t>广东省中山市“红色基因、湾区绿谷”特色文旅基础设施提升改造工程</t>
  </si>
  <si>
    <t>其他有收益的公益性项目</t>
  </si>
  <si>
    <t>2022/1/25至2022/5/13</t>
  </si>
  <si>
    <t>2022年广东省政府专项债券（九期）</t>
  </si>
  <si>
    <t>广东省中山市人文湾区产学研创新产业平台建设项目</t>
  </si>
  <si>
    <t>东凤镇</t>
  </si>
  <si>
    <t>广东省中山市西江水乡乡村振兴带建设项目</t>
  </si>
  <si>
    <t>2022年广东省政府专项债券（十五期）</t>
  </si>
  <si>
    <t>2022/3/16至2022/5/13</t>
  </si>
  <si>
    <t>2022年广东省政府专项债券（五期）</t>
  </si>
  <si>
    <t>新型工业化示范基地——中山古镇光电与信息技术产业集聚发展区基础设施建设项目</t>
  </si>
  <si>
    <t>2022年广东省政府专项债券（十四期）</t>
  </si>
  <si>
    <t>2021年广东省政府专项债券（六十二期）</t>
  </si>
  <si>
    <t>翠亨新区</t>
  </si>
  <si>
    <t>中山市未达标水体综合整治工程</t>
  </si>
  <si>
    <t>广东省中山市翠亨新区双创示范基地基础设施建设项目</t>
  </si>
  <si>
    <t>2021年广东省政府专项债券（八十五期）</t>
  </si>
  <si>
    <t>火炬开发区</t>
  </si>
  <si>
    <t>中山市火炬开发区粤港澳大湾区湾西智谷基础设施升级改造及配套建设项目</t>
  </si>
  <si>
    <t>广东省中山市火炬高新技术开发区配套基础设施改造提升工程</t>
  </si>
  <si>
    <t>2021年广东省政府专项债券（七十五期）</t>
  </si>
  <si>
    <t>广东省中山市民众镇道路交通基础设施建设项目</t>
  </si>
  <si>
    <t>2021年广东省政府专项债券（七十三期）</t>
  </si>
  <si>
    <t>广东省中山市民众镇污水治理及污水管网工程建设项目</t>
  </si>
  <si>
    <t>生态环保项目</t>
  </si>
  <si>
    <t>2021年广东省政府专项债券（六十六期）</t>
  </si>
  <si>
    <t>坦洲镇</t>
  </si>
  <si>
    <t>广东省中山市坦洲镇市级产业平台（坦洲园）及配套设施工程二期项目</t>
  </si>
  <si>
    <t>广东省中山市南部新城农村人居环境整治工程项目</t>
  </si>
  <si>
    <t>三乡镇</t>
  </si>
  <si>
    <t>广东省中山市香山新城新四化深度融合基础设施建设项目</t>
  </si>
  <si>
    <t>中山市“十四五”优质高效医疗卫生服务体系建设项目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</si>
</sst>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宋体"/>
      <charset val="134"/>
      <scheme val="minor"/>
    </font>
    <font>
      <b/>
      <sz val="16"/>
      <name val="宋体"/>
      <charset val="134"/>
      <scheme val="minor"/>
    </font>
    <font>
      <sz val="11"/>
      <name val="宋体"/>
      <charset val="134"/>
      <scheme val="minor"/>
    </font>
    <font>
      <sz val="12"/>
      <name val="黑体"/>
      <charset val="134"/>
    </font>
    <font>
      <sz val="14"/>
      <name val="黑体"/>
      <charset val="134"/>
    </font>
    <font>
      <sz val="10"/>
      <name val="宋体"/>
      <charset val="134"/>
    </font>
    <font>
      <sz val="10"/>
      <color theme="1"/>
      <name val="宋体"/>
      <charset val="134"/>
      <scheme val="minor"/>
    </font>
    <font>
      <sz val="10"/>
      <color indexed="8"/>
      <name val="宋体"/>
      <charset val="134"/>
    </font>
    <font>
      <sz val="9"/>
      <name val="宋体"/>
      <charset val="134"/>
    </font>
    <font>
      <sz val="14"/>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10" fontId="7" fillId="0" borderId="2" xfId="0" applyNumberFormat="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lignment vertical="center"/>
    </xf>
    <xf numFmtId="0" fontId="2" fillId="0" borderId="0" xfId="0" applyFont="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43" fontId="5" fillId="0" borderId="2" xfId="0" applyNumberFormat="1" applyFont="1" applyFill="1" applyBorder="1" applyAlignment="1">
      <alignment horizontal="center" vertical="center" wrapText="1"/>
    </xf>
    <xf numFmtId="43" fontId="5" fillId="0" borderId="2"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43" fontId="5" fillId="0" borderId="2" xfId="0" applyNumberFormat="1" applyFont="1" applyFill="1" applyBorder="1" applyAlignment="1">
      <alignment vertical="center" wrapText="1"/>
    </xf>
    <xf numFmtId="43" fontId="5" fillId="0" borderId="7" xfId="0" applyNumberFormat="1" applyFont="1" applyFill="1" applyBorder="1" applyAlignment="1">
      <alignment horizontal="center" vertical="center"/>
    </xf>
    <xf numFmtId="43" fontId="5" fillId="0" borderId="4" xfId="0" applyNumberFormat="1" applyFont="1" applyFill="1" applyBorder="1" applyAlignment="1">
      <alignment horizontal="center" vertical="center"/>
    </xf>
    <xf numFmtId="43" fontId="5" fillId="0" borderId="1" xfId="0" applyNumberFormat="1" applyFont="1" applyFill="1" applyBorder="1" applyAlignment="1">
      <alignment horizontal="center" vertical="center" wrapText="1"/>
    </xf>
    <xf numFmtId="43" fontId="5" fillId="0" borderId="7" xfId="0" applyNumberFormat="1" applyFont="1" applyFill="1" applyBorder="1" applyAlignment="1">
      <alignment horizontal="center" vertical="center" wrapText="1"/>
    </xf>
    <xf numFmtId="43"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tabSelected="1" zoomScale="55" zoomScaleNormal="55" workbookViewId="0">
      <selection activeCell="I37" sqref="I37"/>
    </sheetView>
  </sheetViews>
  <sheetFormatPr defaultColWidth="9" defaultRowHeight="13.5"/>
  <cols>
    <col min="1" max="1" width="40.375" customWidth="1"/>
    <col min="2" max="2" width="11.25" customWidth="1"/>
    <col min="3" max="3" width="10.625" customWidth="1"/>
    <col min="4" max="4" width="9.75" customWidth="1"/>
    <col min="5" max="5" width="6.75" customWidth="1"/>
    <col min="6" max="6" width="11.625" customWidth="1"/>
    <col min="7" max="7" width="21.75" customWidth="1"/>
    <col min="8" max="8" width="12.75" customWidth="1"/>
    <col min="9" max="9" width="11.125"/>
    <col min="10" max="10" width="15.125" customWidth="1"/>
    <col min="11" max="11" width="12" customWidth="1"/>
    <col min="12" max="12" width="20.25" customWidth="1"/>
    <col min="13" max="13" width="13.5" customWidth="1"/>
    <col min="14" max="14" width="11.75" customWidth="1"/>
    <col min="15" max="15" width="15" style="1" customWidth="1"/>
    <col min="16" max="16" width="8.875" customWidth="1"/>
  </cols>
  <sheetData>
    <row r="1" ht="24" customHeight="1" spans="1:15">
      <c r="A1" s="2" t="s">
        <v>0</v>
      </c>
      <c r="B1" s="2"/>
      <c r="C1" s="2"/>
      <c r="D1" s="2"/>
      <c r="E1" s="2"/>
      <c r="F1" s="2"/>
      <c r="G1" s="2"/>
      <c r="H1" s="2"/>
      <c r="I1" s="2"/>
      <c r="J1" s="2"/>
      <c r="K1" s="2"/>
      <c r="L1" s="2"/>
      <c r="M1" s="2"/>
      <c r="N1" s="2"/>
      <c r="O1" s="2"/>
    </row>
    <row r="2" ht="21" customHeight="1" spans="1:15">
      <c r="A2" s="3"/>
      <c r="B2" s="3"/>
      <c r="C2" s="3"/>
      <c r="D2" s="3"/>
      <c r="E2" s="3"/>
      <c r="F2" s="3"/>
      <c r="G2" s="3"/>
      <c r="H2" s="3"/>
      <c r="I2" s="3"/>
      <c r="J2" s="3"/>
      <c r="K2" s="3"/>
      <c r="L2" s="3"/>
      <c r="M2" s="3"/>
      <c r="N2" s="3"/>
      <c r="O2" s="18" t="s">
        <v>1</v>
      </c>
    </row>
    <row r="3" ht="26" customHeight="1" spans="1:16">
      <c r="A3" s="4" t="s">
        <v>2</v>
      </c>
      <c r="B3" s="5" t="s">
        <v>3</v>
      </c>
      <c r="C3" s="4" t="s">
        <v>4</v>
      </c>
      <c r="D3" s="5" t="s">
        <v>5</v>
      </c>
      <c r="E3" s="5" t="s">
        <v>6</v>
      </c>
      <c r="F3" s="6" t="s">
        <v>7</v>
      </c>
      <c r="G3" s="6"/>
      <c r="H3" s="6"/>
      <c r="I3" s="6"/>
      <c r="J3" s="19"/>
      <c r="K3" s="20" t="s">
        <v>8</v>
      </c>
      <c r="L3" s="6"/>
      <c r="M3" s="6"/>
      <c r="N3" s="6"/>
      <c r="O3" s="19"/>
      <c r="P3" s="21"/>
    </row>
    <row r="4" ht="43" customHeight="1" spans="1:16">
      <c r="A4" s="7"/>
      <c r="B4" s="5"/>
      <c r="C4" s="7"/>
      <c r="D4" s="5"/>
      <c r="E4" s="5"/>
      <c r="F4" s="8" t="s">
        <v>9</v>
      </c>
      <c r="G4" s="5" t="s">
        <v>10</v>
      </c>
      <c r="H4" s="5" t="s">
        <v>11</v>
      </c>
      <c r="I4" s="5" t="s">
        <v>12</v>
      </c>
      <c r="J4" s="5" t="s">
        <v>13</v>
      </c>
      <c r="K4" s="5" t="s">
        <v>9</v>
      </c>
      <c r="L4" s="5" t="s">
        <v>10</v>
      </c>
      <c r="M4" s="5" t="s">
        <v>11</v>
      </c>
      <c r="N4" s="5" t="s">
        <v>14</v>
      </c>
      <c r="O4" s="5" t="s">
        <v>15</v>
      </c>
      <c r="P4" s="22"/>
    </row>
    <row r="5" ht="46" customHeight="1" spans="1:16">
      <c r="A5" s="9" t="s">
        <v>16</v>
      </c>
      <c r="B5" s="10">
        <v>44054</v>
      </c>
      <c r="C5" s="10">
        <v>44055</v>
      </c>
      <c r="D5" s="11" t="s">
        <v>17</v>
      </c>
      <c r="E5" s="12">
        <v>0.0398</v>
      </c>
      <c r="F5" s="9" t="s">
        <v>18</v>
      </c>
      <c r="G5" s="9" t="s">
        <v>19</v>
      </c>
      <c r="H5" s="9" t="s">
        <v>20</v>
      </c>
      <c r="I5" s="23">
        <v>50000</v>
      </c>
      <c r="J5" s="10" t="s">
        <v>21</v>
      </c>
      <c r="K5" s="15" t="s">
        <v>22</v>
      </c>
      <c r="L5" s="15" t="s">
        <v>23</v>
      </c>
      <c r="M5" s="15" t="s">
        <v>24</v>
      </c>
      <c r="N5" s="24">
        <f>SUM(I5:I11)</f>
        <v>95808</v>
      </c>
      <c r="O5" s="25">
        <v>44695</v>
      </c>
      <c r="P5" s="26"/>
    </row>
    <row r="6" ht="46" customHeight="1" spans="1:16">
      <c r="A6" s="9" t="s">
        <v>25</v>
      </c>
      <c r="B6" s="13">
        <v>44306</v>
      </c>
      <c r="C6" s="13">
        <v>44307</v>
      </c>
      <c r="D6" s="9" t="s">
        <v>26</v>
      </c>
      <c r="E6" s="14">
        <v>0.0341</v>
      </c>
      <c r="F6" s="9" t="s">
        <v>27</v>
      </c>
      <c r="G6" s="9" t="s">
        <v>28</v>
      </c>
      <c r="H6" s="9" t="s">
        <v>29</v>
      </c>
      <c r="I6" s="23">
        <v>311</v>
      </c>
      <c r="J6" s="10" t="s">
        <v>30</v>
      </c>
      <c r="K6" s="27"/>
      <c r="L6" s="27"/>
      <c r="M6" s="27"/>
      <c r="N6" s="24"/>
      <c r="O6" s="28"/>
      <c r="P6" s="26"/>
    </row>
    <row r="7" ht="46" customHeight="1" spans="1:16">
      <c r="A7" s="9" t="s">
        <v>31</v>
      </c>
      <c r="B7" s="13">
        <v>44426</v>
      </c>
      <c r="C7" s="13">
        <v>44427</v>
      </c>
      <c r="D7" s="9" t="s">
        <v>26</v>
      </c>
      <c r="E7" s="12">
        <v>0.0313</v>
      </c>
      <c r="F7" s="9" t="s">
        <v>27</v>
      </c>
      <c r="G7" s="9" t="s">
        <v>32</v>
      </c>
      <c r="H7" s="9" t="s">
        <v>33</v>
      </c>
      <c r="I7" s="23">
        <v>1353</v>
      </c>
      <c r="J7" s="23" t="s">
        <v>34</v>
      </c>
      <c r="K7" s="27"/>
      <c r="L7" s="27"/>
      <c r="M7" s="27"/>
      <c r="N7" s="24"/>
      <c r="O7" s="28"/>
      <c r="P7" s="26"/>
    </row>
    <row r="8" ht="46" customHeight="1" spans="1:16">
      <c r="A8" s="9" t="s">
        <v>35</v>
      </c>
      <c r="B8" s="13">
        <v>44518</v>
      </c>
      <c r="C8" s="13">
        <v>44519</v>
      </c>
      <c r="D8" s="9" t="s">
        <v>36</v>
      </c>
      <c r="E8" s="12">
        <v>0.035</v>
      </c>
      <c r="F8" s="15" t="s">
        <v>37</v>
      </c>
      <c r="G8" s="15" t="s">
        <v>38</v>
      </c>
      <c r="H8" s="15" t="s">
        <v>24</v>
      </c>
      <c r="I8" s="29">
        <v>8000</v>
      </c>
      <c r="J8" s="23" t="s">
        <v>39</v>
      </c>
      <c r="K8" s="27"/>
      <c r="L8" s="27"/>
      <c r="M8" s="27"/>
      <c r="N8" s="24"/>
      <c r="O8" s="28"/>
      <c r="P8" s="26"/>
    </row>
    <row r="9" ht="46" customHeight="1" spans="1:16">
      <c r="A9" s="9" t="s">
        <v>40</v>
      </c>
      <c r="B9" s="13">
        <v>44491</v>
      </c>
      <c r="C9" s="13">
        <v>44494</v>
      </c>
      <c r="D9" s="9" t="s">
        <v>36</v>
      </c>
      <c r="E9" s="12">
        <v>0.0361</v>
      </c>
      <c r="F9" s="16"/>
      <c r="G9" s="16"/>
      <c r="H9" s="16"/>
      <c r="I9" s="29">
        <v>26821</v>
      </c>
      <c r="J9" s="23" t="s">
        <v>41</v>
      </c>
      <c r="K9" s="27"/>
      <c r="L9" s="27"/>
      <c r="M9" s="27"/>
      <c r="N9" s="24"/>
      <c r="O9" s="28"/>
      <c r="P9" s="26"/>
    </row>
    <row r="10" ht="46" customHeight="1" spans="1:16">
      <c r="A10" s="9" t="s">
        <v>42</v>
      </c>
      <c r="B10" s="13">
        <v>44518</v>
      </c>
      <c r="C10" s="13">
        <v>44519</v>
      </c>
      <c r="D10" s="9" t="s">
        <v>26</v>
      </c>
      <c r="E10" s="12">
        <v>0.0318</v>
      </c>
      <c r="F10" s="9" t="s">
        <v>37</v>
      </c>
      <c r="G10" s="9" t="s">
        <v>43</v>
      </c>
      <c r="H10" s="9" t="s">
        <v>29</v>
      </c>
      <c r="I10" s="23">
        <v>606</v>
      </c>
      <c r="J10" s="23" t="s">
        <v>39</v>
      </c>
      <c r="K10" s="27"/>
      <c r="L10" s="27"/>
      <c r="M10" s="27"/>
      <c r="N10" s="24"/>
      <c r="O10" s="28"/>
      <c r="P10" s="26"/>
    </row>
    <row r="11" ht="46" customHeight="1" spans="1:16">
      <c r="A11" s="9" t="s">
        <v>40</v>
      </c>
      <c r="B11" s="13">
        <v>44491</v>
      </c>
      <c r="C11" s="13">
        <v>44494</v>
      </c>
      <c r="D11" s="9" t="s">
        <v>36</v>
      </c>
      <c r="E11" s="12">
        <v>0.0361</v>
      </c>
      <c r="F11" s="9" t="s">
        <v>44</v>
      </c>
      <c r="G11" s="9" t="s">
        <v>45</v>
      </c>
      <c r="H11" s="9" t="s">
        <v>33</v>
      </c>
      <c r="I11" s="23">
        <v>8717</v>
      </c>
      <c r="J11" s="23" t="s">
        <v>41</v>
      </c>
      <c r="K11" s="27"/>
      <c r="L11" s="27"/>
      <c r="M11" s="27"/>
      <c r="N11" s="24"/>
      <c r="O11" s="28"/>
      <c r="P11" s="26"/>
    </row>
    <row r="12" ht="46" customHeight="1" spans="1:16">
      <c r="A12" s="9" t="s">
        <v>46</v>
      </c>
      <c r="B12" s="13">
        <v>44585</v>
      </c>
      <c r="C12" s="13">
        <v>44586</v>
      </c>
      <c r="D12" s="9" t="s">
        <v>47</v>
      </c>
      <c r="E12" s="12">
        <v>0.0328</v>
      </c>
      <c r="F12" s="9" t="s">
        <v>22</v>
      </c>
      <c r="G12" s="9" t="s">
        <v>48</v>
      </c>
      <c r="H12" s="9" t="s">
        <v>49</v>
      </c>
      <c r="I12" s="23">
        <v>3000</v>
      </c>
      <c r="J12" s="23" t="s">
        <v>50</v>
      </c>
      <c r="K12" s="27"/>
      <c r="L12" s="27"/>
      <c r="M12" s="27"/>
      <c r="N12" s="30">
        <f>SUM(I12:I17)</f>
        <v>16203</v>
      </c>
      <c r="O12" s="28"/>
      <c r="P12" s="26"/>
    </row>
    <row r="13" ht="46" customHeight="1" spans="1:16">
      <c r="A13" s="9" t="s">
        <v>51</v>
      </c>
      <c r="B13" s="13">
        <v>44585</v>
      </c>
      <c r="C13" s="13">
        <v>44586</v>
      </c>
      <c r="D13" s="9" t="s">
        <v>17</v>
      </c>
      <c r="E13" s="12">
        <v>0.034</v>
      </c>
      <c r="F13" s="9" t="s">
        <v>22</v>
      </c>
      <c r="G13" s="9" t="s">
        <v>52</v>
      </c>
      <c r="H13" s="9" t="s">
        <v>24</v>
      </c>
      <c r="I13" s="23">
        <v>7000</v>
      </c>
      <c r="J13" s="23" t="s">
        <v>50</v>
      </c>
      <c r="K13" s="27"/>
      <c r="L13" s="27"/>
      <c r="M13" s="27"/>
      <c r="N13" s="30"/>
      <c r="O13" s="28"/>
      <c r="P13" s="26"/>
    </row>
    <row r="14" ht="46" customHeight="1" spans="1:16">
      <c r="A14" s="9" t="s">
        <v>46</v>
      </c>
      <c r="B14" s="13">
        <v>44585</v>
      </c>
      <c r="C14" s="13">
        <v>44586</v>
      </c>
      <c r="D14" s="9" t="s">
        <v>47</v>
      </c>
      <c r="E14" s="12">
        <v>0.0328</v>
      </c>
      <c r="F14" s="15" t="s">
        <v>53</v>
      </c>
      <c r="G14" s="15" t="s">
        <v>54</v>
      </c>
      <c r="H14" s="15" t="s">
        <v>29</v>
      </c>
      <c r="I14" s="29">
        <v>886</v>
      </c>
      <c r="J14" s="23" t="s">
        <v>50</v>
      </c>
      <c r="K14" s="27"/>
      <c r="L14" s="27"/>
      <c r="M14" s="27"/>
      <c r="N14" s="30"/>
      <c r="O14" s="28"/>
      <c r="P14" s="26"/>
    </row>
    <row r="15" ht="46" customHeight="1" spans="1:16">
      <c r="A15" s="9" t="s">
        <v>55</v>
      </c>
      <c r="B15" s="13">
        <v>44635</v>
      </c>
      <c r="C15" s="13">
        <v>44636</v>
      </c>
      <c r="D15" s="9" t="s">
        <v>47</v>
      </c>
      <c r="E15" s="12">
        <v>0.0332</v>
      </c>
      <c r="F15" s="16"/>
      <c r="G15" s="16"/>
      <c r="H15" s="16"/>
      <c r="I15" s="29">
        <v>2700</v>
      </c>
      <c r="J15" s="23" t="s">
        <v>56</v>
      </c>
      <c r="K15" s="27"/>
      <c r="L15" s="27"/>
      <c r="M15" s="27"/>
      <c r="N15" s="30"/>
      <c r="O15" s="28"/>
      <c r="P15" s="26"/>
    </row>
    <row r="16" ht="46" customHeight="1" spans="1:16">
      <c r="A16" s="9" t="s">
        <v>57</v>
      </c>
      <c r="B16" s="13">
        <v>44585</v>
      </c>
      <c r="C16" s="13">
        <v>44586</v>
      </c>
      <c r="D16" s="9" t="s">
        <v>36</v>
      </c>
      <c r="E16" s="12">
        <v>0.0321</v>
      </c>
      <c r="F16" s="15" t="s">
        <v>44</v>
      </c>
      <c r="G16" s="15" t="s">
        <v>58</v>
      </c>
      <c r="H16" s="15" t="s">
        <v>24</v>
      </c>
      <c r="I16" s="29">
        <v>1560</v>
      </c>
      <c r="J16" s="23" t="s">
        <v>50</v>
      </c>
      <c r="K16" s="27"/>
      <c r="L16" s="27"/>
      <c r="M16" s="27"/>
      <c r="N16" s="30"/>
      <c r="O16" s="28"/>
      <c r="P16" s="26"/>
    </row>
    <row r="17" ht="46" customHeight="1" spans="1:16">
      <c r="A17" s="9" t="s">
        <v>59</v>
      </c>
      <c r="B17" s="13">
        <v>44635</v>
      </c>
      <c r="C17" s="13">
        <v>44636</v>
      </c>
      <c r="D17" s="9" t="s">
        <v>36</v>
      </c>
      <c r="E17" s="12">
        <v>0.0323</v>
      </c>
      <c r="F17" s="16"/>
      <c r="G17" s="16"/>
      <c r="H17" s="16"/>
      <c r="I17" s="29">
        <v>1057</v>
      </c>
      <c r="J17" s="23" t="s">
        <v>56</v>
      </c>
      <c r="K17" s="16"/>
      <c r="L17" s="16"/>
      <c r="M17" s="16"/>
      <c r="N17" s="31"/>
      <c r="O17" s="28"/>
      <c r="P17" s="26"/>
    </row>
    <row r="18" ht="46" customHeight="1" spans="1:16">
      <c r="A18" s="9" t="s">
        <v>60</v>
      </c>
      <c r="B18" s="13">
        <v>44426</v>
      </c>
      <c r="C18" s="13">
        <v>44427</v>
      </c>
      <c r="D18" s="9" t="s">
        <v>26</v>
      </c>
      <c r="E18" s="14">
        <v>0.0313</v>
      </c>
      <c r="F18" s="9" t="s">
        <v>61</v>
      </c>
      <c r="G18" s="9" t="s">
        <v>62</v>
      </c>
      <c r="H18" s="9" t="s">
        <v>29</v>
      </c>
      <c r="I18" s="23">
        <v>6300</v>
      </c>
      <c r="J18" s="23" t="s">
        <v>34</v>
      </c>
      <c r="K18" s="9" t="s">
        <v>61</v>
      </c>
      <c r="L18" s="9" t="s">
        <v>63</v>
      </c>
      <c r="M18" s="9" t="s">
        <v>24</v>
      </c>
      <c r="N18" s="23">
        <v>6300</v>
      </c>
      <c r="O18" s="28"/>
      <c r="P18" s="26"/>
    </row>
    <row r="19" ht="46" customHeight="1" spans="1:15">
      <c r="A19" s="9" t="s">
        <v>64</v>
      </c>
      <c r="B19" s="13">
        <v>44518</v>
      </c>
      <c r="C19" s="13">
        <v>44519</v>
      </c>
      <c r="D19" s="9" t="s">
        <v>47</v>
      </c>
      <c r="E19" s="14">
        <v>0.0345</v>
      </c>
      <c r="F19" s="9" t="s">
        <v>65</v>
      </c>
      <c r="G19" s="9" t="s">
        <v>66</v>
      </c>
      <c r="H19" s="9" t="s">
        <v>24</v>
      </c>
      <c r="I19" s="23">
        <v>20000</v>
      </c>
      <c r="J19" s="23" t="s">
        <v>39</v>
      </c>
      <c r="K19" s="15" t="s">
        <v>65</v>
      </c>
      <c r="L19" s="15" t="s">
        <v>67</v>
      </c>
      <c r="M19" s="15" t="s">
        <v>24</v>
      </c>
      <c r="N19" s="32">
        <v>23654</v>
      </c>
      <c r="O19" s="28"/>
    </row>
    <row r="20" ht="46" customHeight="1" spans="1:15">
      <c r="A20" s="9" t="s">
        <v>68</v>
      </c>
      <c r="B20" s="13">
        <v>44491</v>
      </c>
      <c r="C20" s="13">
        <v>44494</v>
      </c>
      <c r="D20" s="9" t="s">
        <v>47</v>
      </c>
      <c r="E20" s="14">
        <v>0.0363</v>
      </c>
      <c r="F20" s="9" t="s">
        <v>65</v>
      </c>
      <c r="G20" s="9" t="s">
        <v>69</v>
      </c>
      <c r="H20" s="9" t="s">
        <v>20</v>
      </c>
      <c r="I20" s="23">
        <v>132</v>
      </c>
      <c r="J20" s="23" t="s">
        <v>41</v>
      </c>
      <c r="K20" s="27"/>
      <c r="L20" s="27"/>
      <c r="M20" s="27"/>
      <c r="N20" s="33"/>
      <c r="O20" s="28"/>
    </row>
    <row r="21" ht="46" customHeight="1" spans="1:15">
      <c r="A21" s="9" t="s">
        <v>70</v>
      </c>
      <c r="B21" s="13">
        <v>44491</v>
      </c>
      <c r="C21" s="13">
        <v>44494</v>
      </c>
      <c r="D21" s="9" t="s">
        <v>26</v>
      </c>
      <c r="E21" s="14">
        <v>0.0325</v>
      </c>
      <c r="F21" s="15" t="s">
        <v>65</v>
      </c>
      <c r="G21" s="15" t="s">
        <v>71</v>
      </c>
      <c r="H21" s="15" t="s">
        <v>72</v>
      </c>
      <c r="I21" s="32">
        <v>3522</v>
      </c>
      <c r="J21" s="23" t="s">
        <v>41</v>
      </c>
      <c r="K21" s="27"/>
      <c r="L21" s="27"/>
      <c r="M21" s="27"/>
      <c r="N21" s="33"/>
      <c r="O21" s="28"/>
    </row>
    <row r="22" ht="46" customHeight="1" spans="1:15">
      <c r="A22" s="9" t="s">
        <v>60</v>
      </c>
      <c r="B22" s="13">
        <v>44426</v>
      </c>
      <c r="C22" s="13">
        <v>44427</v>
      </c>
      <c r="D22" s="9" t="s">
        <v>26</v>
      </c>
      <c r="E22" s="14">
        <v>0.0313</v>
      </c>
      <c r="F22" s="16"/>
      <c r="G22" s="16"/>
      <c r="H22" s="16"/>
      <c r="I22" s="34"/>
      <c r="J22" s="23" t="s">
        <v>34</v>
      </c>
      <c r="K22" s="16"/>
      <c r="L22" s="16"/>
      <c r="M22" s="16"/>
      <c r="N22" s="34"/>
      <c r="O22" s="28"/>
    </row>
    <row r="23" ht="46" customHeight="1" spans="1:15">
      <c r="A23" s="9" t="s">
        <v>73</v>
      </c>
      <c r="B23" s="13">
        <v>44426</v>
      </c>
      <c r="C23" s="13">
        <v>44427</v>
      </c>
      <c r="D23" s="9" t="s">
        <v>47</v>
      </c>
      <c r="E23" s="14">
        <v>0.0345</v>
      </c>
      <c r="F23" s="9" t="s">
        <v>74</v>
      </c>
      <c r="G23" s="9" t="s">
        <v>75</v>
      </c>
      <c r="H23" s="9" t="s">
        <v>24</v>
      </c>
      <c r="I23" s="23">
        <v>1052</v>
      </c>
      <c r="J23" s="23" t="s">
        <v>34</v>
      </c>
      <c r="K23" s="9" t="s">
        <v>74</v>
      </c>
      <c r="L23" s="9" t="s">
        <v>76</v>
      </c>
      <c r="M23" s="9" t="s">
        <v>29</v>
      </c>
      <c r="N23" s="23">
        <v>1052</v>
      </c>
      <c r="O23" s="28"/>
    </row>
    <row r="24" ht="46" customHeight="1" spans="1:15">
      <c r="A24" s="9" t="s">
        <v>46</v>
      </c>
      <c r="B24" s="13">
        <v>44585</v>
      </c>
      <c r="C24" s="13">
        <v>44586</v>
      </c>
      <c r="D24" s="9" t="s">
        <v>47</v>
      </c>
      <c r="E24" s="12">
        <v>0.0328</v>
      </c>
      <c r="F24" s="9" t="s">
        <v>77</v>
      </c>
      <c r="G24" s="9" t="s">
        <v>78</v>
      </c>
      <c r="H24" s="9" t="s">
        <v>24</v>
      </c>
      <c r="I24" s="23">
        <v>2000</v>
      </c>
      <c r="J24" s="23" t="s">
        <v>50</v>
      </c>
      <c r="K24" s="9" t="s">
        <v>77</v>
      </c>
      <c r="L24" s="9" t="s">
        <v>79</v>
      </c>
      <c r="M24" s="9" t="s">
        <v>49</v>
      </c>
      <c r="N24" s="23">
        <v>2000</v>
      </c>
      <c r="O24" s="35"/>
    </row>
    <row r="25" spans="5:5">
      <c r="E25" s="17"/>
    </row>
  </sheetData>
  <mergeCells count="31">
    <mergeCell ref="A1:O1"/>
    <mergeCell ref="F3:J3"/>
    <mergeCell ref="K3:O3"/>
    <mergeCell ref="A3:A4"/>
    <mergeCell ref="B3:B4"/>
    <mergeCell ref="C3:C4"/>
    <mergeCell ref="D3:D4"/>
    <mergeCell ref="E3:E4"/>
    <mergeCell ref="F8:F9"/>
    <mergeCell ref="F14:F15"/>
    <mergeCell ref="F16:F17"/>
    <mergeCell ref="F21:F22"/>
    <mergeCell ref="G8:G9"/>
    <mergeCell ref="G14:G15"/>
    <mergeCell ref="G16:G17"/>
    <mergeCell ref="G21:G22"/>
    <mergeCell ref="H8:H9"/>
    <mergeCell ref="H14:H15"/>
    <mergeCell ref="H16:H17"/>
    <mergeCell ref="H21:H22"/>
    <mergeCell ref="I21:I22"/>
    <mergeCell ref="K5:K17"/>
    <mergeCell ref="K19:K22"/>
    <mergeCell ref="L5:L17"/>
    <mergeCell ref="L19:L22"/>
    <mergeCell ref="M5:M17"/>
    <mergeCell ref="M19:M22"/>
    <mergeCell ref="N5:N11"/>
    <mergeCell ref="N12:N17"/>
    <mergeCell ref="N19:N22"/>
    <mergeCell ref="O5:O24"/>
  </mergeCells>
  <dataValidations count="2">
    <dataValidation type="list" allowBlank="1" showInputMessage="1" showErrorMessage="1" sqref="H3">
      <formula1>"无收益公益性项目,土储项目,棚改项目,其他专项债券项目"</formula1>
    </dataValidation>
    <dataValidation type="list" allowBlank="1" showInputMessage="1" showErrorMessage="1" sqref="H5:H21 H23:H24 M5:M9 M18:M24">
      <formula1>"土储项目,棚改项目,交通基础设施项目,能源项目,农林水利项目,生态环保项目,社会事业项目,城乡冷链物流基础设施项目,市政与产业园区基础设施项目,保障性住房项目,其他有收益的公益性项目"</formula1>
    </dataValidation>
  </dataValidations>
  <pageMargins left="1.45625" right="0.0784722222222222" top="0.354166666666667" bottom="0.393055555555556" header="0.5" footer="0.275"/>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ccq</dc:creator>
  <cp:lastModifiedBy>Administrator</cp:lastModifiedBy>
  <dcterms:created xsi:type="dcterms:W3CDTF">2021-12-15T21:25:00Z</dcterms:created>
  <dcterms:modified xsi:type="dcterms:W3CDTF">2025-01-21T01:36:30Z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9827581820154A259422A6E4E3DDC196_12</vt:lpwstr>
  </property>
</Properties>
</file>