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47"/>
  </bookViews>
  <sheets>
    <sheet name="2月台账" sheetId="64" r:id="rId1"/>
  </sheets>
  <definedNames>
    <definedName name="_xlnm._FilterDatabase" localSheetId="0" hidden="1">'2月台账'!$A$5:$U$311</definedName>
    <definedName name="_xlnm.Print_Titles" localSheetId="0">'2月台账'!$1:$4</definedName>
  </definedNames>
  <calcPr calcId="144525"/>
</workbook>
</file>

<file path=xl/sharedStrings.xml><?xml version="1.0" encoding="utf-8"?>
<sst xmlns="http://schemas.openxmlformats.org/spreadsheetml/2006/main" count="4088" uniqueCount="662">
  <si>
    <t>2024年1-2月中山市直达资金分配、下达及支出情况表（截至2024年2月29日）</t>
  </si>
  <si>
    <t>单位：万元</t>
  </si>
  <si>
    <t>序号</t>
  </si>
  <si>
    <t xml:space="preserve">区划名称 </t>
  </si>
  <si>
    <t>资金名称</t>
  </si>
  <si>
    <t>预算单位</t>
  </si>
  <si>
    <t>项目编码</t>
  </si>
  <si>
    <t>项目名称</t>
  </si>
  <si>
    <t>总支出进度</t>
  </si>
  <si>
    <t>其中中央安排支出进度</t>
  </si>
  <si>
    <t>下达数</t>
  </si>
  <si>
    <t>支出数</t>
  </si>
  <si>
    <t>支出功能科目</t>
  </si>
  <si>
    <t>CTRLID</t>
  </si>
  <si>
    <t>是否惠企利民</t>
  </si>
  <si>
    <t>总金额</t>
  </si>
  <si>
    <t>中央安排</t>
  </si>
  <si>
    <t>省级安排</t>
  </si>
  <si>
    <t>市级安排</t>
  </si>
  <si>
    <t>县级安排</t>
  </si>
  <si>
    <t>[442000]中山市本级</t>
  </si>
  <si>
    <t>中央财政城镇保障性安居工程补助资金</t>
  </si>
  <si>
    <t>[034001]中山市国有资产监督管理委员会</t>
  </si>
  <si>
    <t>44200000000023056802</t>
  </si>
  <si>
    <t>粤财建（2022）82号2023年中央财政城镇保障性安居工程补助资金</t>
  </si>
  <si>
    <t/>
  </si>
  <si>
    <t>其他</t>
  </si>
  <si>
    <t>[042020]中山市住房保障事务中心</t>
  </si>
  <si>
    <t>44200000000024079038</t>
  </si>
  <si>
    <t>粤财建[2023]71号2024年中央财政城镇保障 安居工程补助资金</t>
  </si>
  <si>
    <t>[059001]中山市科学技术局</t>
  </si>
  <si>
    <t>44200000000024079231</t>
  </si>
  <si>
    <t>（粤财建(2023)71号）2024年中央财政城镇保障性安居工程补助资金</t>
  </si>
  <si>
    <t>[442001]石岐街道</t>
  </si>
  <si>
    <t>[110001]中山市石岐街道城管住建和农业农村局</t>
  </si>
  <si>
    <t>44200100000024079318</t>
  </si>
  <si>
    <t>粤财建（2023）71号2024年部分中央财政城镇保障性安居工程补助资金</t>
  </si>
  <si>
    <t>[442002]东区街道</t>
  </si>
  <si>
    <t>[110003]中山市东区街道城市更新和建设服务中心</t>
  </si>
  <si>
    <t>44200200000023070514</t>
  </si>
  <si>
    <t>2023年中央财政城镇保障性安居工程补助资金</t>
  </si>
  <si>
    <t>小计</t>
  </si>
  <si>
    <t>耕地建设与利用资金</t>
  </si>
  <si>
    <t>[086001]中山市农业农村局</t>
  </si>
  <si>
    <t>44200000000024077109</t>
  </si>
  <si>
    <t>耕地地力保护补贴资金</t>
  </si>
  <si>
    <t>中央财政衔接推进乡村振兴补助资金</t>
  </si>
  <si>
    <t>[107003]中山市石岐街道农业农村局</t>
  </si>
  <si>
    <t>44200100000024077456</t>
  </si>
  <si>
    <t>中农农财（2023）77号2024年中央财政衔接推进乡村振兴补助资金（巩固拓展脱贫攻坚成果 和乡村振兴任务）</t>
  </si>
  <si>
    <t>[200001]中山市东区街道农业农村局</t>
  </si>
  <si>
    <t>44200200000024077410</t>
  </si>
  <si>
    <t>2024年中央财政衔接推进乡村振兴补助资金（巩固拓展脱贫攻坚成果和乡村振兴任务）</t>
  </si>
  <si>
    <t>[442003]火炬开发区</t>
  </si>
  <si>
    <t>[131001]中山市人力资源和社会保障局火炬开发区分局</t>
  </si>
  <si>
    <t>44200300000024077186</t>
  </si>
  <si>
    <t>中农农财（2023）77号2024年中央财政衔接推进乡村振兴补助资金（巩固拓展脱贫攻坚成果和乡村振兴任务）</t>
  </si>
  <si>
    <t>[442004]西区街道</t>
  </si>
  <si>
    <t>[200001]中山市西区街道农业农村局</t>
  </si>
  <si>
    <t>44200400000024077174</t>
  </si>
  <si>
    <t>[442005]南区街道</t>
  </si>
  <si>
    <t>[200001]中山市南区街道农业农村局</t>
  </si>
  <si>
    <t>44200500000024078158</t>
  </si>
  <si>
    <t>[442006]翠亨新区</t>
  </si>
  <si>
    <t>[180001]中山市人力资源和社会保障局南朗分局</t>
  </si>
  <si>
    <t>44200600000024077978</t>
  </si>
  <si>
    <t>[442010]小榄镇</t>
  </si>
  <si>
    <t>[200001]中山市小榄镇农业农村局</t>
  </si>
  <si>
    <t>44201000000024077156</t>
  </si>
  <si>
    <t>[442011]黄圃镇</t>
  </si>
  <si>
    <t>[180001]中山市人力资源和社会保障局黄圃分局</t>
  </si>
  <si>
    <t>44201100000024077180</t>
  </si>
  <si>
    <t>[442013]东凤镇</t>
  </si>
  <si>
    <t>[200001]中山市东凤镇农业农村局</t>
  </si>
  <si>
    <t>44201300000024077122</t>
  </si>
  <si>
    <t>中农农财(2023)77号关于提前下达2024年中央财政衔接推进乡村振兴补助资金巩固拓展脱贫攻坚成果和乡村振兴任务</t>
  </si>
  <si>
    <t>[442015]古镇镇</t>
  </si>
  <si>
    <t>[200001]中山市古镇镇农业农村局</t>
  </si>
  <si>
    <t>44201500000024077280</t>
  </si>
  <si>
    <t>[442016]沙溪镇</t>
  </si>
  <si>
    <t>[200001]中山市沙溪镇农业农村局</t>
  </si>
  <si>
    <t>44201600000024077124</t>
  </si>
  <si>
    <t>中农农财（2023）77号提前下达2024年中央财政衔接推进乡村振兴补助资金（巩固拓展脱贫攻坚成果和乡村振兴任务）</t>
  </si>
  <si>
    <t>[442017]坦洲镇</t>
  </si>
  <si>
    <t>[200001]中山市坦洲镇农业农村局</t>
  </si>
  <si>
    <t>44201700000024077505</t>
  </si>
  <si>
    <t>2024年度高标准农田建设中央配套资金</t>
  </si>
  <si>
    <t>[110001]中山市坦洲镇城市建设和管理局</t>
  </si>
  <si>
    <t>44201700000024077516</t>
  </si>
  <si>
    <t>2024年中央财政衔接推进乡村振兴补助资金</t>
  </si>
  <si>
    <t>[442018]港口镇</t>
  </si>
  <si>
    <t>[180001]中山市人力资源和社会保障局港口分局</t>
  </si>
  <si>
    <t>44201800000024077488</t>
  </si>
  <si>
    <t>惠企</t>
  </si>
  <si>
    <t>[442019]三角镇</t>
  </si>
  <si>
    <t>[200001]中山市三角镇农业农村局</t>
  </si>
  <si>
    <t>44201900000024077116</t>
  </si>
  <si>
    <t>[442020]横栏镇</t>
  </si>
  <si>
    <t>[200]中山市横栏镇农业农村局</t>
  </si>
  <si>
    <t>44202000000024077451</t>
  </si>
  <si>
    <t>[442021]南头镇</t>
  </si>
  <si>
    <t>[200001]中山市南头镇农业农村局</t>
  </si>
  <si>
    <t>44202100000024077160</t>
  </si>
  <si>
    <t>中农农财(2023)77号2024年中央财政衔接推进乡村振兴补助资金（巩固拓展脱贫攻坚成果和乡村振兴任务）</t>
  </si>
  <si>
    <t>[442022]阜沙镇</t>
  </si>
  <si>
    <t>[200001]中山市阜沙镇农业农村局</t>
  </si>
  <si>
    <t>44202200000024077123</t>
  </si>
  <si>
    <t>惠企利民</t>
  </si>
  <si>
    <t>[442024]三乡镇</t>
  </si>
  <si>
    <t>[145]中山市三乡镇农业农村局</t>
  </si>
  <si>
    <t>44202400000024077163</t>
  </si>
  <si>
    <t>中农农财【2023】77号提前下达2024年中央财政衔接推进乡村振兴补助资金</t>
  </si>
  <si>
    <t>[442025]板芙镇</t>
  </si>
  <si>
    <t>[200]中山市板芙镇农业农村局</t>
  </si>
  <si>
    <t>44202500000024077673</t>
  </si>
  <si>
    <t>[442026]大涌镇</t>
  </si>
  <si>
    <t>[200001]中山市大涌镇农业农村局</t>
  </si>
  <si>
    <t>44202600000024077115</t>
  </si>
  <si>
    <t>[442027]神湾镇</t>
  </si>
  <si>
    <t>[144]中山市神湾镇农业农村局</t>
  </si>
  <si>
    <t>44202700000024077119</t>
  </si>
  <si>
    <t>[442028]五桂山街道</t>
  </si>
  <si>
    <t>[200001]中山市五桂山街道农业农村局</t>
  </si>
  <si>
    <t>44202800000024077157</t>
  </si>
  <si>
    <t>2024年中央财政衔接推进乡村振兴补助资金(巩固拓展脱贫攻坚成果和乡村振兴任务)</t>
  </si>
  <si>
    <t>城乡义务教育补助经费</t>
  </si>
  <si>
    <t>[066001]中山市教育和体育局</t>
  </si>
  <si>
    <t>44200000000024078612</t>
  </si>
  <si>
    <t>中教体财（2024）8号提前下达2024年城乡义务教育补助资金</t>
  </si>
  <si>
    <t>[066004]中山市第一中学</t>
  </si>
  <si>
    <t>44200000000024078667</t>
  </si>
  <si>
    <t>中教体财（2024）8号提前下达2024年学生生活费补助</t>
  </si>
  <si>
    <t>44200000000024078747</t>
  </si>
  <si>
    <t>中教体财（2024）9号提前下达免费教科书经费</t>
  </si>
  <si>
    <t>44200000000024079405</t>
  </si>
  <si>
    <t>中教体财（2024）5号提前下达校舍安全资金</t>
  </si>
  <si>
    <t>[066005]中山市中山纪念中学</t>
  </si>
  <si>
    <t>44200000000024078668</t>
  </si>
  <si>
    <t>44200000000024078752</t>
  </si>
  <si>
    <t>44200000000024079404</t>
  </si>
  <si>
    <t>[066006]中山市华侨中学</t>
  </si>
  <si>
    <t>44200000000024078669</t>
  </si>
  <si>
    <t>44200000000024078748</t>
  </si>
  <si>
    <t>44200000000024079407</t>
  </si>
  <si>
    <t>[066007]中山市建勋中学</t>
  </si>
  <si>
    <t>44200000000024078671</t>
  </si>
  <si>
    <t>44200000000024078749</t>
  </si>
  <si>
    <t>[066008]中山市石岐中心小学</t>
  </si>
  <si>
    <t>44200000000024078753</t>
  </si>
  <si>
    <t>[066009]中山市实验小学</t>
  </si>
  <si>
    <t>44200000000024078658</t>
  </si>
  <si>
    <t>44200000000024078754</t>
  </si>
  <si>
    <t>44200000000024079412</t>
  </si>
  <si>
    <t>[066010]中山市特殊教育学校</t>
  </si>
  <si>
    <t>44200000000024078672</t>
  </si>
  <si>
    <t>[066013]中山市实验中学</t>
  </si>
  <si>
    <t>44200000000024078751</t>
  </si>
  <si>
    <t>学生资助补助经费</t>
  </si>
  <si>
    <t>[256001]中山职业技术学院</t>
  </si>
  <si>
    <t>44200000000024078340</t>
  </si>
  <si>
    <t>中教体财（2024）11号提前下达2024年高等教育学生资助资金（服兵役、奖助学金）</t>
  </si>
  <si>
    <t>[132017]中山市石岐街道教育和体育事务中心</t>
  </si>
  <si>
    <t>44200100000024079002</t>
  </si>
  <si>
    <t>中教体财（2024）9号2024年城乡义务教育补助经费（免费教科书-中央资金）</t>
  </si>
  <si>
    <t>[132002]中山市东区街道教育和体育事务中心</t>
  </si>
  <si>
    <t>44200200000023070756</t>
  </si>
  <si>
    <t>中央财政支持义务教育补助经费</t>
  </si>
  <si>
    <t>[156001]中山火炬高技术产业开发区教育和体育事务中心</t>
  </si>
  <si>
    <t>44200300000024078727</t>
  </si>
  <si>
    <t>中教体财（2024）8号2024年城乡义务教育补助经费（学生生活费补助）中央</t>
  </si>
  <si>
    <t>44200300000024078763</t>
  </si>
  <si>
    <t>中教体财（2024）9号2024年城乡义务教育补助经费（中央免费教科书资金）</t>
  </si>
  <si>
    <t>[132003]中山火炬职业技术学院</t>
  </si>
  <si>
    <t>44200300000024078371</t>
  </si>
  <si>
    <t>中教体财（2024）11号2024年高等教育学生资助资金（中央）</t>
  </si>
  <si>
    <t>[156001]中山市南区街道教育和体育事务中心</t>
  </si>
  <si>
    <t>44200500000024078923</t>
  </si>
  <si>
    <t>2024年城乡义务教育补助经费的通知（免费教科书-中央资金）</t>
  </si>
  <si>
    <t>[156001]中山市南朗街道教育和体育事务中心</t>
  </si>
  <si>
    <t>44200600000024079125</t>
  </si>
  <si>
    <t>2024年城乡义务教育补助经费（学生生活费补助）中教体财（2024）8号</t>
  </si>
  <si>
    <t>44200600000024079127</t>
  </si>
  <si>
    <t>2024年城乡义务教育补助经费（免费教科书-中央资金）中教体财（2024）9号</t>
  </si>
  <si>
    <t>[156001]中山市小榄镇委员会宣传办公室</t>
  </si>
  <si>
    <t>44201000000024078737</t>
  </si>
  <si>
    <t>中教体财（2024）9号2024年城乡义务教育补助经费（教科书）</t>
  </si>
  <si>
    <t>[132003]中山市黄圃镇教育和体育事务中心</t>
  </si>
  <si>
    <t>44201100000024078750</t>
  </si>
  <si>
    <t>中教体财（2024）9号2024年城乡义务教育补助经费的通知（免费教科书-中央资金）</t>
  </si>
  <si>
    <t>[156001]中山市东凤镇教育和体育事务中心</t>
  </si>
  <si>
    <t>44201300000024078809</t>
  </si>
  <si>
    <t>中教体财(2024)9号中山市教育和体育局2024年城乡义务教育补助经费免费教科书中央资金</t>
  </si>
  <si>
    <t>[156001]中山市古镇镇教育和体育事务中心</t>
  </si>
  <si>
    <t>44201500000024078790</t>
  </si>
  <si>
    <t>[156001]中山市沙溪镇教育和体育事务中心</t>
  </si>
  <si>
    <t>44201600000024078911</t>
  </si>
  <si>
    <t>中教体财（2024）9号提前下达2024年城乡义务教育补助经费（免费教科书-中央资金）</t>
  </si>
  <si>
    <t>[132003]中山市坦洲镇教育和体育事务中心</t>
  </si>
  <si>
    <t>44201700000024079033</t>
  </si>
  <si>
    <t>2024年城乡义务教育补助经费（免费教科书-中央资金）</t>
  </si>
  <si>
    <t>44201700000024079121</t>
  </si>
  <si>
    <t>2024年城乡义务教育补助经费（学生生活费补助）</t>
  </si>
  <si>
    <t>[156001]中山市港口镇教育和体育事务中心</t>
  </si>
  <si>
    <t>44201800000024078768</t>
  </si>
  <si>
    <t>2024年城乡义务教育免费教科书补助经费</t>
  </si>
  <si>
    <t>[132012]中山市三角镇教育和体育事务中心</t>
  </si>
  <si>
    <t>44201900000024079060</t>
  </si>
  <si>
    <t>2024年义务教育学生生活费补助资金</t>
  </si>
  <si>
    <t>44201900000024079071</t>
  </si>
  <si>
    <t>2024年城乡义务教育补助经费</t>
  </si>
  <si>
    <t>[156001]中山市横栏镇教育和体育事务中心</t>
  </si>
  <si>
    <t>44202000000024078762</t>
  </si>
  <si>
    <t>44202000000024078776</t>
  </si>
  <si>
    <t>中教体财（2024）8号2024年城乡义务教育补助经费（学生生活费补助）</t>
  </si>
  <si>
    <t>[132002]中山市南头镇教育和体育事务中心</t>
  </si>
  <si>
    <t>44202100000024078741</t>
  </si>
  <si>
    <t>中教体财(2024)9号2024年城乡义务教育补助经费（免费教科书-中央资金）</t>
  </si>
  <si>
    <t>[156001]中山市阜沙镇教育和体育事务中心</t>
  </si>
  <si>
    <t>44202200000024079483</t>
  </si>
  <si>
    <t>中教体财（2024）9号2024年城乡义务教育免费教科书补助-中央（中山市本级）</t>
  </si>
  <si>
    <t>44202200000024079489</t>
  </si>
  <si>
    <t>中教体财（2024）8号2024年义务教育学生生活费-中央财政-中山市本级</t>
  </si>
  <si>
    <t>[144]中山市三乡镇教育和体育事务中心</t>
  </si>
  <si>
    <t>44202400000024078743</t>
  </si>
  <si>
    <t>中教体财【2024】9号中山市教育和体育局提前下达2024年城乡义务教育补助经费-免费教科书-中央资金</t>
  </si>
  <si>
    <t>[132003]中山市板芙镇教育和体育事务中心</t>
  </si>
  <si>
    <t>44202500000024078912</t>
  </si>
  <si>
    <t>[132003]中山市大涌镇教育和体育事务中心</t>
  </si>
  <si>
    <t>44202600000024079261</t>
  </si>
  <si>
    <t>44202600000024079265</t>
  </si>
  <si>
    <t>[156001]中山市神湾镇教育和体育事务中心</t>
  </si>
  <si>
    <t>44202700000024078961</t>
  </si>
  <si>
    <t>2024年城乡义务教育补助经费免费教科书</t>
  </si>
  <si>
    <t>[132003]中山市五桂山街道教育和体育事务中心</t>
  </si>
  <si>
    <t>44202800000024079183</t>
  </si>
  <si>
    <t>中山市教育和体育局2024年城乡义务教育补助经费的通知(免费教科书-中央资金)</t>
  </si>
  <si>
    <t>优抚对象医疗保障经费</t>
  </si>
  <si>
    <t>[147001]中山市退役军人事务局</t>
  </si>
  <si>
    <t>44200000000024072910</t>
  </si>
  <si>
    <t>粤财社（2023）262号2024年中央财政优抚对象医疗保障经费</t>
  </si>
  <si>
    <t>基本药物制度补助资金</t>
  </si>
  <si>
    <t>[082001]中山市卫生健康局</t>
  </si>
  <si>
    <t>44200000000024077334</t>
  </si>
  <si>
    <t>粤财社（2023）340号2024年中央财政基本药物制度补助资金</t>
  </si>
  <si>
    <t>城乡居民基本医疗保险补助</t>
  </si>
  <si>
    <t>[160002]中山市医疗保障事业管理中心</t>
  </si>
  <si>
    <t>44200000000024077209</t>
  </si>
  <si>
    <t>粤财社（2023）308号中央财政2024年城乡居民基本医疗保险补助资金</t>
  </si>
  <si>
    <t>[141001]中山市人力资源和社会保障局</t>
  </si>
  <si>
    <t>44200000000024077715</t>
  </si>
  <si>
    <t>粤财社（2023）320号2024年中职免学费</t>
  </si>
  <si>
    <t>44200000000024077719</t>
  </si>
  <si>
    <t>粤财社（2023）320号2024年技工院校中职国家奖学金</t>
  </si>
  <si>
    <t>44200000000024077722</t>
  </si>
  <si>
    <t>粤财社（2023）320号2024年国家助学金</t>
  </si>
  <si>
    <t>医疗救助补助资金</t>
  </si>
  <si>
    <t>[160001]中山市医疗保障局</t>
  </si>
  <si>
    <t>44200000000024076929</t>
  </si>
  <si>
    <t>粤财社（2023）302号2024年中央财政医疗救助补助预算资金</t>
  </si>
  <si>
    <t>医疗服务与保障能力提升补助资金</t>
  </si>
  <si>
    <t>44200000000024076932</t>
  </si>
  <si>
    <t>粤财社（2023）346号2024年中央财政医疗服务与保障能力提升（医疗卫生机构能力建设、卫生健康人才培养）补助资金</t>
  </si>
  <si>
    <t>44200000000024076988</t>
  </si>
  <si>
    <t>粤财社（2023）342号2024年中央财政医疗服务与保障能力提升（卫生健康人才培养）补助资金</t>
  </si>
  <si>
    <t>44200000000024077003</t>
  </si>
  <si>
    <t>粤财社（2023）341号2024年中央财政医疗服务与保障能力提升（公立医院综合改革）补助资金</t>
  </si>
  <si>
    <t>44200000000024077025</t>
  </si>
  <si>
    <t>粤财社（2023）301号2024年中医药部门中央补助资金（国家中医优势专科建设）</t>
  </si>
  <si>
    <t>44200000000024077029</t>
  </si>
  <si>
    <t>粤财社（2023）301号2024年中医药部门中央补助资金（中医药传承创新发展示范试点项目）</t>
  </si>
  <si>
    <t>44200000000024077030</t>
  </si>
  <si>
    <t>粤财社（2023）301号2024年中医药部门中央补助资金（中医药特色人才培养）</t>
  </si>
  <si>
    <t>44200000000024077032</t>
  </si>
  <si>
    <t>粤财社（2023）301号2024年中医药部门中央补助资金（中医药文化弘扬工程）</t>
  </si>
  <si>
    <t>[082004]中山市卫生监督所</t>
  </si>
  <si>
    <t>44200000000024077056</t>
  </si>
  <si>
    <t>[082005]中山市疾病预防控制中心</t>
  </si>
  <si>
    <t>44200000000024077055</t>
  </si>
  <si>
    <t>[082016]中山市第三人民医院</t>
  </si>
  <si>
    <t>44200000000024077061</t>
  </si>
  <si>
    <t>[082018]中山市第二人民医院</t>
  </si>
  <si>
    <t>44200000000024077058</t>
  </si>
  <si>
    <t>44200000000024077295</t>
  </si>
  <si>
    <t>粤财社（2023）309号2024年中央财政医疗服务与保障能力提升补助资金</t>
  </si>
  <si>
    <t>普惠金融发展专项资金</t>
  </si>
  <si>
    <t>44200000000024076620</t>
  </si>
  <si>
    <t>粤财金（2023）40号2024年中央财政普惠金融发展专项资金</t>
  </si>
  <si>
    <t>基本公共卫生服务补助资金</t>
  </si>
  <si>
    <t>44200000000024077287</t>
  </si>
  <si>
    <t>中山卫健财（2024）5号2024年中央财政基本公共卫生服务补助资金（职业病防治）</t>
  </si>
  <si>
    <t>就业补助资金</t>
  </si>
  <si>
    <t>[180001]中山市人力资源和社会保障局石岐分局</t>
  </si>
  <si>
    <t>44200100000024077421</t>
  </si>
  <si>
    <t>粤财社（2023）316 号2024 年中央、省就业创业 政策性补贴及专项服务补助</t>
  </si>
  <si>
    <t>优抚对象补助经费</t>
  </si>
  <si>
    <t>[178002]中山市石岐街道退役军人服务中心</t>
  </si>
  <si>
    <t>44200100000024077457</t>
  </si>
  <si>
    <t>中退役军人函（2023）55号关于下达中央财政优抚对象补助经费预算的函</t>
  </si>
  <si>
    <t>[174001]中山市卫生健康局石岐分局</t>
  </si>
  <si>
    <t>44200100000024077508</t>
  </si>
  <si>
    <t>中山卫健财（2024）7号2024年中央财政基本药物制度补助资金（直达资金）</t>
  </si>
  <si>
    <t>计划生育转移支付资金</t>
  </si>
  <si>
    <t>44200100000024077458</t>
  </si>
  <si>
    <t>中山卫健财（2024）11号中山市卫生健康局2024年中央财政计划生育转移支付资金</t>
  </si>
  <si>
    <t>利民</t>
  </si>
  <si>
    <t>困难群众救助补助经费</t>
  </si>
  <si>
    <t>[178001]中山市石岐街道公共服务办公室</t>
  </si>
  <si>
    <t>44200100000024077269</t>
  </si>
  <si>
    <t>中民救字（2023）46号2024年中央财政困难群众救助补助资金</t>
  </si>
  <si>
    <t>44200100000024077472</t>
  </si>
  <si>
    <t>44200100000024077487</t>
  </si>
  <si>
    <t>中山卫健财（2024）6号2024年中央财政基本公共卫生服务补助资金（直达资金）</t>
  </si>
  <si>
    <t>[180001]中山市人力资源和社会保障局东区分局</t>
  </si>
  <si>
    <t>44200200000024077022</t>
  </si>
  <si>
    <t>2024年中央、省就业创业政策性补贴及专项服务补助等资金</t>
  </si>
  <si>
    <t>[178002]中山市东区街道退役军人服务中心</t>
  </si>
  <si>
    <t>44200200000024077415</t>
  </si>
  <si>
    <t>中央财政优抚对象补助经费</t>
  </si>
  <si>
    <t>[174002]中山市东区街道社区卫生服务中心</t>
  </si>
  <si>
    <t>44200200000024077402</t>
  </si>
  <si>
    <t>2024年中央财政基本药物制度补助资金</t>
  </si>
  <si>
    <t>[174001]中山市卫生健康局东区分局</t>
  </si>
  <si>
    <t>44200200000024077399</t>
  </si>
  <si>
    <t>2024年中央财政计划生育转移支付资金</t>
  </si>
  <si>
    <t>[178001]中山市东区街道公共服务办公室</t>
  </si>
  <si>
    <t>44200200000024077018</t>
  </si>
  <si>
    <t>2024年中央财政困难群众救助补助资金</t>
  </si>
  <si>
    <t>44200200000024077418</t>
  </si>
  <si>
    <t>2024年中央财政基本公共卫生服务补助资金（职业病防治）</t>
  </si>
  <si>
    <t>44200200000024077420</t>
  </si>
  <si>
    <t>2024年中央财政基本公共卫生服务补助资金</t>
  </si>
  <si>
    <t>44200300000024076981</t>
  </si>
  <si>
    <t>2024年就业创业政策性补贴及专项服务补助资金（中央）</t>
  </si>
  <si>
    <t>44200300000024076983</t>
  </si>
  <si>
    <t>2024年就业见习补贴（中央）</t>
  </si>
  <si>
    <t>[711001]中山市人力资源和社会保障局民众分局</t>
  </si>
  <si>
    <t>44200300000024076982</t>
  </si>
  <si>
    <t>44200300000024076985</t>
  </si>
  <si>
    <t>[178005]中山市中山港街道退役军人服务中心</t>
  </si>
  <si>
    <t>44200300000024077264</t>
  </si>
  <si>
    <t>中退役军人函（2023）55号中央财政优抚对象补助经费</t>
  </si>
  <si>
    <t>[709002]中山市民众街道退役军人服务中心</t>
  </si>
  <si>
    <t>44200300000024077266</t>
  </si>
  <si>
    <t>[174003]中山火炬高技术产业开发区社区卫生服务中心</t>
  </si>
  <si>
    <t>44200300000024077380</t>
  </si>
  <si>
    <t>中山卫健财（2024）7号2024年中央财政基本药物制度补助资金</t>
  </si>
  <si>
    <t>[712002]中山市民众街道社区卫生服务中心</t>
  </si>
  <si>
    <t>44200300000024077381</t>
  </si>
  <si>
    <t>[174001]中山市卫生健康局火炬开发区分局</t>
  </si>
  <si>
    <t>44200300000024077272</t>
  </si>
  <si>
    <t>中山卫健财（2024）11号2024年中央财政计划生育资金</t>
  </si>
  <si>
    <t>44200300000024077273</t>
  </si>
  <si>
    <t>[174002]中山火炬开发区人民医院</t>
  </si>
  <si>
    <t>44200300000024077185</t>
  </si>
  <si>
    <t>中山卫健财（2024）14号2024年中央财政医疗服务与保障能力提升（医疗卫生机构能力建设、卫生健康人才培养）补助资金</t>
  </si>
  <si>
    <t>44200300000024077316</t>
  </si>
  <si>
    <t>44200300000024077318</t>
  </si>
  <si>
    <t>44200300000024077302</t>
  </si>
  <si>
    <t>中山卫健财（2024）6号2024年中央财政基本公共卫生服务补助资金</t>
  </si>
  <si>
    <t>[712001]中山市卫生健康局民众分局</t>
  </si>
  <si>
    <t>44200300000024077305</t>
  </si>
  <si>
    <t>44200300000024077303</t>
  </si>
  <si>
    <t>44200300000024077319</t>
  </si>
  <si>
    <t>[180001]中山市人力资源和社会保障局西区分局</t>
  </si>
  <si>
    <t>44200400000024077147</t>
  </si>
  <si>
    <t>[178001]中山市西区街道公共服务办公室</t>
  </si>
  <si>
    <t>44200400000024077325</t>
  </si>
  <si>
    <t>关于下达中央财政优抚对象补助经费预算的函</t>
  </si>
  <si>
    <t>[174001]中山市卫生健康局西区分局</t>
  </si>
  <si>
    <t>44200400000024079437</t>
  </si>
  <si>
    <t>提前下达2024年中央财政基本药物制度补助资金（直达资金）的通知.</t>
  </si>
  <si>
    <t>44200400000024077328</t>
  </si>
  <si>
    <t>2024年中央财政计划生育转移支付资金的通知</t>
  </si>
  <si>
    <t>44200400000024077162</t>
  </si>
  <si>
    <t>2024年医疗服务与保障能力提升补助资金（中医药事业传承与发展部分）（01中央直达资金）</t>
  </si>
  <si>
    <t>44200400000024077166</t>
  </si>
  <si>
    <t>2024年中央财政医疗服务与保障能力提升（医疗卫生机构能力建设、卫生健康人才培养）补助资金</t>
  </si>
  <si>
    <t>44200400000024077136</t>
  </si>
  <si>
    <t>44200400000024077336</t>
  </si>
  <si>
    <t>2024年中央财政基本公共卫生服务补助资金（直达资金）</t>
  </si>
  <si>
    <t>44200400000024077344</t>
  </si>
  <si>
    <t>中山市卫生健康局关于提前下达2024年中央财政基本公共卫生服务补助资金（职业病防治）</t>
  </si>
  <si>
    <t>[180001]中山市人力资源和社会保障局南区分局</t>
  </si>
  <si>
    <t>44200500000024076992</t>
  </si>
  <si>
    <t>2024年中央省就业创业政策性补贴及专项服务补助等资金</t>
  </si>
  <si>
    <t>[178001]中山市南区街道公共服务办公室</t>
  </si>
  <si>
    <t>44200500000024078156</t>
  </si>
  <si>
    <t>[174003]中山市南区街道社区卫生服务中心</t>
  </si>
  <si>
    <t>44200500000024078082</t>
  </si>
  <si>
    <t>中山卫健财（2024）7号提前下达2024年中央财政基本药物制度补助资金（直达资金）</t>
  </si>
  <si>
    <t>[174001]中山市卫生健康局南区分局</t>
  </si>
  <si>
    <t>44200500000024078086</t>
  </si>
  <si>
    <t>中山卫健财（2024）11号中山市卫生健康局提前下达2024年中央财政计划生育转移支付资金</t>
  </si>
  <si>
    <t>44200500000024077005</t>
  </si>
  <si>
    <t>中民救字(2023)46号2024年中央财政困难群众救助补助资金</t>
  </si>
  <si>
    <t>44200500000024078083</t>
  </si>
  <si>
    <t>44200500000024078087</t>
  </si>
  <si>
    <t>中山卫健财（2024）5号中山市卫生健康局提前下达2024年中央财政基本公共卫生服务补助资金（职业病防治）</t>
  </si>
  <si>
    <t>44200600000023075028</t>
  </si>
  <si>
    <t>中人社发(2023)17号2023年省级就业创业政策性补贴和服务补助专项资金</t>
  </si>
  <si>
    <t>44200600000024077075</t>
  </si>
  <si>
    <t>[178001]中山市南朗街道公共服务办公室</t>
  </si>
  <si>
    <t>44200600000024077962</t>
  </si>
  <si>
    <t>中退役军人函(2023)55号中央财政优抚对象补助经费</t>
  </si>
  <si>
    <t>[174002]中山市南朗街道社区卫生服务中心</t>
  </si>
  <si>
    <t>44200600000024077929</t>
  </si>
  <si>
    <t>[174001]中山市卫生健康局南朗分局</t>
  </si>
  <si>
    <t>44200600000024077948</t>
  </si>
  <si>
    <t>中山卫健财(2024)11号2024年中央财政计划生育转移支付资金</t>
  </si>
  <si>
    <t>44200600000024077956</t>
  </si>
  <si>
    <t>中山卫健财(2024)14号2024年中央财政医疗服务与保障能力提升（医疗卫生机构能力建设、卫生健康人才培养）补助资金</t>
  </si>
  <si>
    <t>44200600000024077914</t>
  </si>
  <si>
    <t>44200600000024077920</t>
  </si>
  <si>
    <t>中山卫健财(2024)5号2024年中央财政基本公共卫生服务补助资金（职业病防治）</t>
  </si>
  <si>
    <t>[180001]中山市人力资源和社会保障局小榄分局</t>
  </si>
  <si>
    <t>44201000000024076935</t>
  </si>
  <si>
    <t>粤财社（2023）316号2024年中央、省就业创业政策性补贴及专项服务补助</t>
  </si>
  <si>
    <t>44201000000024076936</t>
  </si>
  <si>
    <t>粤财社（2023）316号2024年中央就业见习补贴</t>
  </si>
  <si>
    <t>[256002]中山市小榄镇退役军人服务中心</t>
  </si>
  <si>
    <t>44201000000024077393</t>
  </si>
  <si>
    <t>[174001]中山市卫生健康局小榄分局</t>
  </si>
  <si>
    <t>44201000000024077340</t>
  </si>
  <si>
    <t>44201000000024077361</t>
  </si>
  <si>
    <t>中山卫健财（2024）11号2024年中央财政计划生育转移支付资金</t>
  </si>
  <si>
    <t>44201000000024077142</t>
  </si>
  <si>
    <t>[256001]中山市小榄镇公共服务办公室</t>
  </si>
  <si>
    <t>44201000000024076956</t>
  </si>
  <si>
    <t>44201000000024077376</t>
  </si>
  <si>
    <t>44201000000024077385</t>
  </si>
  <si>
    <t>44201100000024076995</t>
  </si>
  <si>
    <t>粤财社（2023）316号2024年中央、省就业创业政策性补贴及专项服务补助资金</t>
  </si>
  <si>
    <t>[178002]中山市黄圃镇退役军人服务中心</t>
  </si>
  <si>
    <t>44201100000024077711</t>
  </si>
  <si>
    <t>[174002]中山市黄圃镇社区卫生服务中心</t>
  </si>
  <si>
    <t>44201100000024077435</t>
  </si>
  <si>
    <t>[174001]中山市卫生健康局黄圃分局</t>
  </si>
  <si>
    <t>44201100000024077424</t>
  </si>
  <si>
    <t>44201100000024077178</t>
  </si>
  <si>
    <t>中山卫健财（2024）14号2024年中央财政医疗服务与保障能力提升补助资金</t>
  </si>
  <si>
    <t>[178001]中山市黄圃镇公共服务办公室</t>
  </si>
  <si>
    <t>44201100000024076987</t>
  </si>
  <si>
    <t>44201100000024077411</t>
  </si>
  <si>
    <t>44201100000024077417</t>
  </si>
  <si>
    <t>中山卫健财(2024)6号2024年中央财政基本公共卫生服务补助资金（直达资金）</t>
  </si>
  <si>
    <t>[180001]中山市人力资源和社会保障局东凤分局</t>
  </si>
  <si>
    <t>44201300000024076990</t>
  </si>
  <si>
    <t>粤财社(2023)316号2024年中央省就业创业政策性补贴及专项服务补助</t>
  </si>
  <si>
    <t>44201300000024076993</t>
  </si>
  <si>
    <t>粤财社(2023)316号2024年中央省就业创业政策性补贴及专项服务补助2</t>
  </si>
  <si>
    <t>[178001]中山市东凤镇公共服务办公室</t>
  </si>
  <si>
    <t>44201300000024077365</t>
  </si>
  <si>
    <t>中退役军人函(2023)55号关于下达中央财政优抚对象补助经费预算</t>
  </si>
  <si>
    <t>[174001]中山市卫生健康局东凤分局</t>
  </si>
  <si>
    <t>44201300000024077346</t>
  </si>
  <si>
    <t>中山卫健财(2024)7号关于提前下达2024年中央财政基本药物制度补助资金</t>
  </si>
  <si>
    <t>44201300000024077359</t>
  </si>
  <si>
    <t>中山卫健财(2024)11号中山市卫生健康局关于提前下达2024年中央财政计划生育转移支付资金</t>
  </si>
  <si>
    <t>44201300000024077106</t>
  </si>
  <si>
    <t>中山卫健财(2024)14号2024年中央财政医疗服务与保障能力提升医疗卫生机构能力建设卫生健康人才培养补助资金</t>
  </si>
  <si>
    <t>44201300000024076944</t>
  </si>
  <si>
    <t>44201300000024077350</t>
  </si>
  <si>
    <t>中山卫健财(2024)5号中山市卫生健康局关于提前下达2024年中央财政基本公共卫生服务补助资金职业病防治</t>
  </si>
  <si>
    <t>44201300000024077354</t>
  </si>
  <si>
    <t>中山卫健财(2024)6号关于提前下达2024年中央财政基本公共卫生服务补助资金</t>
  </si>
  <si>
    <t>[180001]中山市人力资源和社会保障局古镇分局</t>
  </si>
  <si>
    <t>44201500000024077265</t>
  </si>
  <si>
    <t>[178002]中山市古镇镇退役军人服务中心</t>
  </si>
  <si>
    <t>44201500000024077275</t>
  </si>
  <si>
    <t>[174002]中山市古镇镇社区卫生服务中心</t>
  </si>
  <si>
    <t>44201500000024078564</t>
  </si>
  <si>
    <t>[174001]中山市卫生健康局古镇分局</t>
  </si>
  <si>
    <t>44201500000024077262</t>
  </si>
  <si>
    <t>44201500000024077263</t>
  </si>
  <si>
    <t>[178001]中山市古镇镇公共服务办公室</t>
  </si>
  <si>
    <t>44201500000024077270</t>
  </si>
  <si>
    <t>44201500000024077310</t>
  </si>
  <si>
    <t>[180001]中山市人力资源和社会保障局沙溪分局</t>
  </si>
  <si>
    <t>44201600000024077011</t>
  </si>
  <si>
    <t>粤财社（2023）316号2024年中央、省就业创业政策性补贴及专项服务补助等资金</t>
  </si>
  <si>
    <t>[178001]中山市沙溪镇公共服务办公室</t>
  </si>
  <si>
    <t>44201600000024077462</t>
  </si>
  <si>
    <t>中退役军人函（2023）55号下达中央财政优抚对象补助经费</t>
  </si>
  <si>
    <t>[174003]中山市沙溪镇社区卫生服务中心</t>
  </si>
  <si>
    <t>44201600000024077479</t>
  </si>
  <si>
    <t>[174001]中山市卫生健康局沙溪分局</t>
  </si>
  <si>
    <t>44201600000024077464</t>
  </si>
  <si>
    <t>中山卫健财（2024）11号提前下达2024年中央财政计划生育转移支付资金</t>
  </si>
  <si>
    <t>44201600000024077121</t>
  </si>
  <si>
    <t>44201600000024077008</t>
  </si>
  <si>
    <t>44201600000024077470</t>
  </si>
  <si>
    <t>中山卫健财（2024）6号提前下达2024年中央财政基本公共卫生服务补助资金（直达资金）</t>
  </si>
  <si>
    <t>44201600000024077474</t>
  </si>
  <si>
    <t>中山卫健财（2024）5号提前下达2024年中央财政基本公共卫生服务补助资金（职业病防治）</t>
  </si>
  <si>
    <t>[180001]中山市人力资源和社会保障局坦洲分局</t>
  </si>
  <si>
    <t>44201700000024077028</t>
  </si>
  <si>
    <t>[178002]中山市坦洲镇退役军人服务中心</t>
  </si>
  <si>
    <t>44201700000024077805</t>
  </si>
  <si>
    <t>[174002]中山市坦洲镇社区卫生服务中心</t>
  </si>
  <si>
    <t>44201700000024077781</t>
  </si>
  <si>
    <t>[174001]中山市卫生健康局坦洲分局</t>
  </si>
  <si>
    <t>44201700000024077802</t>
  </si>
  <si>
    <t>44201700000024077501</t>
  </si>
  <si>
    <t>[178001]中山市坦洲镇公共服务办公室</t>
  </si>
  <si>
    <t>44201700000024077024</t>
  </si>
  <si>
    <t>44201700000024077777</t>
  </si>
  <si>
    <t>44201700000024077799</t>
  </si>
  <si>
    <t>44201800000024076984</t>
  </si>
  <si>
    <t>[178002]中山市港口镇退役军人服务中心</t>
  </si>
  <si>
    <t>44201800000024077517</t>
  </si>
  <si>
    <t>2024年中央财政优抚对象补助经费</t>
  </si>
  <si>
    <t>[174003]中山市港口镇社区卫生服务中心</t>
  </si>
  <si>
    <t>44201800000024077589</t>
  </si>
  <si>
    <t>44201800000024077573</t>
  </si>
  <si>
    <t>[174001]中山市卫生健康局港口分局</t>
  </si>
  <si>
    <t>44201800000024077561</t>
  </si>
  <si>
    <t>[178001]中山市港口镇公共服务办公室</t>
  </si>
  <si>
    <t>44201800000024076972</t>
  </si>
  <si>
    <t>44201800000024077535</t>
  </si>
  <si>
    <t>44201800000024077579</t>
  </si>
  <si>
    <t>44201800000024077534</t>
  </si>
  <si>
    <t>[180001]中山市人力资源和社会保障局三角分局</t>
  </si>
  <si>
    <t>44201900000024076969</t>
  </si>
  <si>
    <t>2024年就业创业政策性补贴及专项服务补助（中央）</t>
  </si>
  <si>
    <t>44201900000024076973</t>
  </si>
  <si>
    <t>2024年就业见习补贴</t>
  </si>
  <si>
    <t>[178001]中山市三角镇公共服务办公室</t>
  </si>
  <si>
    <t>44201900000024077379</t>
  </si>
  <si>
    <t>[174001]中山市卫生健康局三角分局</t>
  </si>
  <si>
    <t>44201900000024077398</t>
  </si>
  <si>
    <t>44201900000024077383</t>
  </si>
  <si>
    <t>44201900000024076977</t>
  </si>
  <si>
    <t>44201900000024077389</t>
  </si>
  <si>
    <t>2024年中央财政补助基本公共卫生服务资金</t>
  </si>
  <si>
    <t>44201900000024077395</t>
  </si>
  <si>
    <t>[180001]中山市人力资源和社会保障局横栏分局</t>
  </si>
  <si>
    <t>44202000000024076941</t>
  </si>
  <si>
    <t>粤财社（2023）316号2024年中央、省就业创业政策性补贴及专项服务补助资金（就业见习补贴）</t>
  </si>
  <si>
    <t>44202000000024076953</t>
  </si>
  <si>
    <t>粤财社（2023）316号2024年中央、省就业创业政策性补贴及专项服务补助资金（就业创业政策性补贴）</t>
  </si>
  <si>
    <t>[178001]中山市横栏镇公共服务办公室</t>
  </si>
  <si>
    <t>44202000000024077450</t>
  </si>
  <si>
    <t>[174002]中山市横栏镇社区卫生服务中心</t>
  </si>
  <si>
    <t>44202000000024077442</t>
  </si>
  <si>
    <t>44202000000024077448</t>
  </si>
  <si>
    <t>[174001]中山市卫生健康局横栏分局</t>
  </si>
  <si>
    <t>44202000000024077452</t>
  </si>
  <si>
    <t>44202000000024076971</t>
  </si>
  <si>
    <t>44202000000024077444</t>
  </si>
  <si>
    <t>[174003]中山市横栏镇卫生监督所</t>
  </si>
  <si>
    <t>44202000000024077443</t>
  </si>
  <si>
    <t>[180001]中山市人力资源和社会保障局南头分局</t>
  </si>
  <si>
    <t>44202100000024077080</t>
  </si>
  <si>
    <t>2024年中央、省就业创业政策性补贴及专项服务补助等资金(就业创业服务补贴)</t>
  </si>
  <si>
    <t>[602001]中山市南头镇退役军人服务中心</t>
  </si>
  <si>
    <t>44202100000024077294</t>
  </si>
  <si>
    <t>[174001]中山市卫生健康局南头分局</t>
  </si>
  <si>
    <t>44202100000024077615</t>
  </si>
  <si>
    <t>44202100000024077292</t>
  </si>
  <si>
    <t>中山卫健财(2024)11号中2024年中央财政计划生育转移支付资金</t>
  </si>
  <si>
    <t>44202100000024077165</t>
  </si>
  <si>
    <t>[178001]中山市南头镇公共服务办公室</t>
  </si>
  <si>
    <t>44202100000024077068</t>
  </si>
  <si>
    <t>44202100000024077296</t>
  </si>
  <si>
    <t>中山卫健财(2024)6号2024年中央财政基本公共卫生服务补助资金</t>
  </si>
  <si>
    <t>44202100000024077313</t>
  </si>
  <si>
    <t>[180001]中山市人力资源和社会保障局阜沙分局</t>
  </si>
  <si>
    <t>44202200000024076957</t>
  </si>
  <si>
    <t>粤财社（2023）316号2024年就业创业政策性补贴及专项服务补助-中央</t>
  </si>
  <si>
    <t>44202200000024076959</t>
  </si>
  <si>
    <t>粤财社（2023）316号2024年就业见习补贴</t>
  </si>
  <si>
    <t>[178002]中山市阜沙镇退役军人服务中心</t>
  </si>
  <si>
    <t>44202200000024077396</t>
  </si>
  <si>
    <t>[174002]中山市阜沙镇社区卫生服务中心</t>
  </si>
  <si>
    <t>44202200000024077423</t>
  </si>
  <si>
    <t>[174001]中山市卫生健康局阜沙分局</t>
  </si>
  <si>
    <t>44202200000024077428</t>
  </si>
  <si>
    <t>[178001]中山市阜沙镇公共服务办公室</t>
  </si>
  <si>
    <t>44202200000024076966</t>
  </si>
  <si>
    <t>44202200000024077419</t>
  </si>
  <si>
    <t>44202200000024077412</t>
  </si>
  <si>
    <t>[180001]中山市人力资源和社会保障局三乡分局</t>
  </si>
  <si>
    <t>44202400000024076974</t>
  </si>
  <si>
    <t>提前下达2024年中央、省就业创业政策性补贴及专项服务补助等资金</t>
  </si>
  <si>
    <t>[178002]中山市三乡镇退役军人服务中心</t>
  </si>
  <si>
    <t>44202400000024077377</t>
  </si>
  <si>
    <t>中退役军人函【2023】55号下达中央财政优抚对象补助经费</t>
  </si>
  <si>
    <t>[174001]中山市卫生健康局三乡分局</t>
  </si>
  <si>
    <t>44202400000024077437</t>
  </si>
  <si>
    <t>中山卫健财【2024】7号提前下达2024年中央财政基本药物制度补助资金</t>
  </si>
  <si>
    <t>44202400000024077433</t>
  </si>
  <si>
    <t>中山卫健财【2024】11号提前下达2024年中央财政计划生育转移支付资金</t>
  </si>
  <si>
    <t>44202400000024077167</t>
  </si>
  <si>
    <t>中山卫健财【2024】14号提前下达2024年中央财政医疗服务与保障能力提升医疗卫生机构能力建设、卫生健康人才培养补助资金</t>
  </si>
  <si>
    <t>[178001]中山市三乡镇公共服务办公室</t>
  </si>
  <si>
    <t>44202400000024076960</t>
  </si>
  <si>
    <t>中民救字【2023】46号下达2024年中央财政困难群众救助补助资金</t>
  </si>
  <si>
    <t>44202400000024077434</t>
  </si>
  <si>
    <t>中山卫健财【2024】6号提前下达2024年中央财政基本公共卫生服务补助资金</t>
  </si>
  <si>
    <t>44202400000024077436</t>
  </si>
  <si>
    <t>中山卫健财【2024】5号中山市卫生健康局提前下达2024年中央财政基本公共卫生服务补助职业病防治资金</t>
  </si>
  <si>
    <t>[180001]中山市人力资源和社会保障局板芙分局</t>
  </si>
  <si>
    <t>44202500000024077696</t>
  </si>
  <si>
    <t>粤财社（2023）316号2024年中央就业创业政策性补贴及专项服务补助资金</t>
  </si>
  <si>
    <t>44202500000024077704</t>
  </si>
  <si>
    <t>粤财社（2023）316号2024年中央就业创业政策性补贴及专项服务补助（就业见习补贴）</t>
  </si>
  <si>
    <t>[178001]中山市板芙镇公共服务办公室</t>
  </si>
  <si>
    <t>44202500000024077656</t>
  </si>
  <si>
    <t>[174002]中山市板芙镇社区卫生服务中心</t>
  </si>
  <si>
    <t>44202500000024077594</t>
  </si>
  <si>
    <t>[174001]中山市卫生健康局板芙分局</t>
  </si>
  <si>
    <t>44202500000024077642</t>
  </si>
  <si>
    <t>44202500000024077684</t>
  </si>
  <si>
    <t>44202500000024077090</t>
  </si>
  <si>
    <t>44202500000024077626</t>
  </si>
  <si>
    <t>44202500000024077634</t>
  </si>
  <si>
    <t>[180001]中山市人力资源和社会保障局大涌分局</t>
  </si>
  <si>
    <t>44202600000024076980</t>
  </si>
  <si>
    <t>[178001]中山市大涌镇公共服务办公室</t>
  </si>
  <si>
    <t>44202600000024077404</t>
  </si>
  <si>
    <t>[174002]中山市大涌镇社区卫生服务中心</t>
  </si>
  <si>
    <t>44202600000024077364</t>
  </si>
  <si>
    <t>[174001]中山市卫生健康局大涌分局</t>
  </si>
  <si>
    <t>44202600000024077382</t>
  </si>
  <si>
    <t>44202600000024077112</t>
  </si>
  <si>
    <t>44202600000022049113</t>
  </si>
  <si>
    <t>困难群众救助补助资金</t>
  </si>
  <si>
    <t>44202600000024077413</t>
  </si>
  <si>
    <t>44202600000024077371</t>
  </si>
  <si>
    <t>[180001]中山市人力资源和社会保障局神湾分局</t>
  </si>
  <si>
    <t>44202700000024077110</t>
  </si>
  <si>
    <t>2024年就业补助资金</t>
  </si>
  <si>
    <t>[178002]中山市神湾镇退役军人服务中心</t>
  </si>
  <si>
    <t>44202700000024077338</t>
  </si>
  <si>
    <t>2024年中央财政优抚对象补助经费预算</t>
  </si>
  <si>
    <t>[174003]中山市神湾镇社区卫生服务中心</t>
  </si>
  <si>
    <t>44202700000024077391</t>
  </si>
  <si>
    <t>2024年中央财政基本药物制度补助资金（直达资金）</t>
  </si>
  <si>
    <t>[174001]中山市卫生健康局神湾分局</t>
  </si>
  <si>
    <t>44202700000024077358</t>
  </si>
  <si>
    <t>[178001]中山市神湾镇公共服务办公室</t>
  </si>
  <si>
    <t>44202700000024077095</t>
  </si>
  <si>
    <t>2024困难群众 救助补助</t>
  </si>
  <si>
    <t>44202700000024077370</t>
  </si>
  <si>
    <t>44202700000024077384</t>
  </si>
  <si>
    <t>[180001]中山市人力资源和社会保障局五桂山分局</t>
  </si>
  <si>
    <t>44202800000024076942</t>
  </si>
  <si>
    <t>2024年中央就业创业政策性补贴及专项服务补助</t>
  </si>
  <si>
    <t>44202800000024076946</t>
  </si>
  <si>
    <t>[178002]中山市五桂山街道退役军人服务中心</t>
  </si>
  <si>
    <t>44202800000024077406</t>
  </si>
  <si>
    <t>[174002]中山市五桂山街道社区卫生服务中心</t>
  </si>
  <si>
    <t>44202800000024077337</t>
  </si>
  <si>
    <t>中山卫健财(2024)7号提前下达2024年中央财政基本药物制度补助资金(直达资金)</t>
  </si>
  <si>
    <t>[174001]中山市卫生健康局五桂山分局</t>
  </si>
  <si>
    <t>44202800000024077390</t>
  </si>
  <si>
    <t>中山卫健财(2024)11号提前下达2024年中央财政计划生育转移支付资金</t>
  </si>
  <si>
    <t>44202800000024077351</t>
  </si>
  <si>
    <t>中山卫健财(2024)5号提前下达2024年中央财政基本公共卫生服务补助资金(职业病防治)</t>
  </si>
  <si>
    <t>44202800000024077375</t>
  </si>
  <si>
    <t>中山卫健财(2024)6号提前下达2024年中央财政基本公共卫生服务补助资金(直达资金)</t>
  </si>
  <si>
    <t>备注：数据来源于直达资金监控系统。</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</si>
</sst>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_ "/>
  </numFmts>
  <fonts count="28">
    <font>
      <sz val="11"/>
      <color indexed="8"/>
      <name val="宋体"/>
      <charset val="134"/>
      <scheme val="minor"/>
    </font>
    <font>
      <sz val="14"/>
      <name val="Arial"/>
      <charset val="0"/>
    </font>
    <font>
      <sz val="10"/>
      <name val="Arial"/>
      <charset val="0"/>
    </font>
    <font>
      <b/>
      <sz val="16"/>
      <name val="宋体"/>
      <charset val="134"/>
    </font>
    <font>
      <b/>
      <sz val="12"/>
      <name val="宋体"/>
      <charset val="134"/>
    </font>
    <font>
      <b/>
      <sz val="14"/>
      <name val="宋体"/>
      <charset val="134"/>
    </font>
    <font>
      <sz val="14"/>
      <name val="宋体"/>
      <charset val="134"/>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tint="-0.25"/>
        <bgColor indexed="64"/>
      </patternFill>
    </fill>
    <fill>
      <patternFill patternType="solid">
        <fgColor theme="9" tint="0.399975585192419"/>
        <bgColor indexed="64"/>
      </patternFill>
    </fill>
    <fill>
      <patternFill patternType="solid">
        <fgColor theme="9" tint="0.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5" borderId="0" applyNumberFormat="0" applyBorder="0" applyAlignment="0" applyProtection="0">
      <alignment vertical="center"/>
    </xf>
    <xf numFmtId="0" fontId="10" fillId="6" borderId="11"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7" borderId="0" applyNumberFormat="0" applyBorder="0" applyAlignment="0" applyProtection="0">
      <alignment vertical="center"/>
    </xf>
    <xf numFmtId="0" fontId="11" fillId="8" borderId="0" applyNumberFormat="0" applyBorder="0" applyAlignment="0" applyProtection="0">
      <alignment vertical="center"/>
    </xf>
    <xf numFmtId="43" fontId="8" fillId="0" borderId="0" applyFont="0" applyFill="0" applyBorder="0" applyAlignment="0" applyProtection="0">
      <alignment vertical="center"/>
    </xf>
    <xf numFmtId="0" fontId="12" fillId="9"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10" borderId="12" applyNumberFormat="0" applyFont="0" applyAlignment="0" applyProtection="0">
      <alignment vertical="center"/>
    </xf>
    <xf numFmtId="0" fontId="12" fillId="11"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12" fillId="12" borderId="0" applyNumberFormat="0" applyBorder="0" applyAlignment="0" applyProtection="0">
      <alignment vertical="center"/>
    </xf>
    <xf numFmtId="0" fontId="15" fillId="0" borderId="14" applyNumberFormat="0" applyFill="0" applyAlignment="0" applyProtection="0">
      <alignment vertical="center"/>
    </xf>
    <xf numFmtId="0" fontId="12" fillId="13" borderId="0" applyNumberFormat="0" applyBorder="0" applyAlignment="0" applyProtection="0">
      <alignment vertical="center"/>
    </xf>
    <xf numFmtId="0" fontId="21" fillId="14" borderId="15" applyNumberFormat="0" applyAlignment="0" applyProtection="0">
      <alignment vertical="center"/>
    </xf>
    <xf numFmtId="0" fontId="22" fillId="14" borderId="11" applyNumberFormat="0" applyAlignment="0" applyProtection="0">
      <alignment vertical="center"/>
    </xf>
    <xf numFmtId="0" fontId="23" fillId="15" borderId="16" applyNumberFormat="0" applyAlignment="0" applyProtection="0">
      <alignment vertical="center"/>
    </xf>
    <xf numFmtId="0" fontId="9" fillId="16" borderId="0" applyNumberFormat="0" applyBorder="0" applyAlignment="0" applyProtection="0">
      <alignment vertical="center"/>
    </xf>
    <xf numFmtId="0" fontId="12" fillId="17" borderId="0" applyNumberFormat="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9" fillId="20" borderId="0" applyNumberFormat="0" applyBorder="0" applyAlignment="0" applyProtection="0">
      <alignment vertical="center"/>
    </xf>
    <xf numFmtId="0" fontId="12"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9" fillId="34" borderId="0" applyNumberFormat="0" applyBorder="0" applyAlignment="0" applyProtection="0">
      <alignment vertical="center"/>
    </xf>
    <xf numFmtId="0" fontId="12" fillId="3" borderId="0" applyNumberFormat="0" applyBorder="0" applyAlignment="0" applyProtection="0">
      <alignment vertical="center"/>
    </xf>
  </cellStyleXfs>
  <cellXfs count="39">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3" xfId="0" applyFont="1" applyFill="1" applyBorder="1" applyAlignment="1" applyProtection="1"/>
    <xf numFmtId="0" fontId="5" fillId="0" borderId="3" xfId="0" applyFont="1" applyFill="1" applyBorder="1" applyAlignment="1">
      <alignment horizontal="center" vertical="center" wrapText="1"/>
    </xf>
    <xf numFmtId="0" fontId="1" fillId="2" borderId="3" xfId="0" applyFont="1" applyFill="1" applyBorder="1" applyAlignment="1" applyProtection="1">
      <alignment wrapText="1"/>
    </xf>
    <xf numFmtId="0" fontId="5" fillId="2" borderId="3" xfId="0" applyFont="1" applyFill="1" applyBorder="1" applyAlignment="1">
      <alignment horizontal="center" vertical="center" wrapText="1"/>
    </xf>
    <xf numFmtId="176" fontId="5" fillId="2"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176" fontId="5" fillId="4" borderId="3" xfId="0" applyNumberFormat="1" applyFont="1" applyFill="1" applyBorder="1" applyAlignment="1">
      <alignment horizontal="center" vertical="center" wrapText="1"/>
    </xf>
    <xf numFmtId="0" fontId="1" fillId="0" borderId="5" xfId="0" applyFont="1" applyFill="1" applyBorder="1" applyAlignment="1" applyProtection="1"/>
    <xf numFmtId="0" fontId="1" fillId="0" borderId="6" xfId="0" applyFont="1" applyFill="1" applyBorder="1" applyAlignment="1" applyProtection="1"/>
    <xf numFmtId="177" fontId="5" fillId="2" borderId="1" xfId="0" applyNumberFormat="1" applyFont="1" applyFill="1" applyBorder="1" applyAlignment="1">
      <alignment horizontal="center" vertical="center" wrapText="1"/>
    </xf>
    <xf numFmtId="4" fontId="6" fillId="0" borderId="1" xfId="0" applyNumberFormat="1" applyFont="1" applyFill="1" applyBorder="1" applyAlignment="1">
      <alignment horizontal="right" wrapText="1"/>
    </xf>
    <xf numFmtId="177" fontId="6" fillId="0" borderId="1" xfId="0" applyNumberFormat="1" applyFont="1" applyFill="1" applyBorder="1" applyAlignment="1">
      <alignment wrapText="1"/>
    </xf>
    <xf numFmtId="4" fontId="6" fillId="3" borderId="1" xfId="0" applyNumberFormat="1" applyFont="1" applyFill="1" applyBorder="1" applyAlignment="1">
      <alignment horizontal="right" wrapText="1"/>
    </xf>
    <xf numFmtId="0" fontId="7" fillId="0" borderId="0" xfId="0" applyFont="1" applyFill="1" applyBorder="1" applyAlignment="1">
      <alignment horizontal="right"/>
    </xf>
    <xf numFmtId="0" fontId="5" fillId="0" borderId="4" xfId="0" applyFont="1" applyFill="1" applyBorder="1" applyAlignment="1">
      <alignment horizontal="center" vertical="center" wrapText="1"/>
    </xf>
    <xf numFmtId="0" fontId="6" fillId="3" borderId="1" xfId="0" applyFont="1" applyFill="1" applyBorder="1" applyAlignment="1">
      <alignment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0" xfId="0" applyFont="1" applyFill="1" applyBorder="1" applyAlignment="1">
      <alignment wrapText="1"/>
    </xf>
    <xf numFmtId="4" fontId="6" fillId="3" borderId="2" xfId="0" applyNumberFormat="1" applyFont="1" applyFill="1" applyBorder="1" applyAlignment="1">
      <alignment horizontal="right" wrapText="1"/>
    </xf>
    <xf numFmtId="4" fontId="6" fillId="0" borderId="10" xfId="0" applyNumberFormat="1" applyFont="1" applyFill="1" applyBorder="1" applyAlignment="1">
      <alignment horizontal="right" wrapText="1"/>
    </xf>
    <xf numFmtId="0" fontId="6" fillId="3" borderId="2" xfId="0" applyFont="1" applyFill="1" applyBorder="1" applyAlignment="1">
      <alignment wrapText="1"/>
    </xf>
    <xf numFmtId="0" fontId="6" fillId="3" borderId="10" xfId="0" applyFont="1" applyFill="1" applyBorder="1" applyAlignment="1">
      <alignment horizontal="center" vertical="center" wrapText="1"/>
    </xf>
    <xf numFmtId="0" fontId="7" fillId="0" borderId="0" xfId="0" applyFont="1" applyFill="1" applyBorder="1" applyAlignment="1">
      <alignment horizontal="left"/>
    </xf>
    <xf numFmtId="4" fontId="6" fillId="3" borderId="10" xfId="0" applyNumberFormat="1" applyFont="1" applyFill="1" applyBorder="1" applyAlignment="1">
      <alignment horizontal="right" wrapText="1"/>
    </xf>
    <xf numFmtId="0" fontId="1" fillId="3" borderId="10" xfId="0"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11"/>
  <sheetViews>
    <sheetView tabSelected="1" zoomScaleSheetLayoutView="60" workbookViewId="0">
      <pane xSplit="28725" topLeftCell="X710" activePane="topLeft"/>
      <selection activeCell="E8" sqref="E8"/>
      <selection pane="topRight"/>
    </sheetView>
  </sheetViews>
  <sheetFormatPr defaultColWidth="8" defaultRowHeight="12.75"/>
  <cols>
    <col min="1" max="1" width="6.75" style="2" customWidth="1"/>
    <col min="2" max="2" width="24.125" style="2" customWidth="1"/>
    <col min="3" max="3" width="26.125" style="2" customWidth="1"/>
    <col min="4" max="4" width="30.25" style="2" customWidth="1"/>
    <col min="5" max="5" width="29.125" style="2" customWidth="1"/>
    <col min="6" max="6" width="79.125" style="2" customWidth="1"/>
    <col min="7" max="7" width="10.75" style="2" customWidth="1"/>
    <col min="8" max="8" width="14.125" style="2" customWidth="1"/>
    <col min="9" max="9" width="14.75" style="2" customWidth="1"/>
    <col min="10" max="10" width="14.5" style="2" customWidth="1"/>
    <col min="11" max="11" width="14.125" style="2" customWidth="1"/>
    <col min="12" max="13" width="12.375" style="2" customWidth="1"/>
    <col min="14" max="14" width="14.875" style="2" customWidth="1"/>
    <col min="15" max="15" width="15.125" style="2" customWidth="1"/>
    <col min="16" max="16" width="14.125" style="2" customWidth="1"/>
    <col min="17" max="18" width="12.375" style="2" customWidth="1"/>
    <col min="19" max="19" width="47.1666666666667" style="2" hidden="1" customWidth="1"/>
    <col min="20" max="20" width="15.725" style="2" hidden="1" customWidth="1"/>
    <col min="21" max="21" width="12.125" style="2" customWidth="1"/>
    <col min="22" max="16384" width="8" style="2"/>
  </cols>
  <sheetData>
    <row r="1" ht="30" customHeight="1" spans="1:21">
      <c r="A1" s="3" t="s">
        <v>0</v>
      </c>
      <c r="B1" s="3"/>
      <c r="C1" s="3"/>
      <c r="D1" s="3"/>
      <c r="E1" s="3"/>
      <c r="F1" s="3"/>
      <c r="G1" s="3"/>
      <c r="H1" s="3"/>
      <c r="I1" s="3"/>
      <c r="J1" s="3"/>
      <c r="K1" s="3"/>
      <c r="L1" s="3"/>
      <c r="M1" s="3"/>
      <c r="N1" s="3"/>
      <c r="O1" s="3"/>
      <c r="P1" s="3"/>
      <c r="Q1" s="3"/>
      <c r="R1" s="3"/>
      <c r="S1" s="3"/>
      <c r="T1" s="3"/>
      <c r="U1" s="3"/>
    </row>
    <row r="2" ht="30" customHeight="1" spans="1:21">
      <c r="A2" s="4"/>
      <c r="U2" s="24" t="s">
        <v>1</v>
      </c>
    </row>
    <row r="3" s="1" customFormat="1" ht="19" customHeight="1" spans="1:21">
      <c r="A3" s="5" t="s">
        <v>2</v>
      </c>
      <c r="B3" s="5" t="s">
        <v>3</v>
      </c>
      <c r="C3" s="6" t="s">
        <v>4</v>
      </c>
      <c r="D3" s="6" t="s">
        <v>5</v>
      </c>
      <c r="E3" s="5" t="s">
        <v>6</v>
      </c>
      <c r="F3" s="5" t="s">
        <v>7</v>
      </c>
      <c r="G3" s="6" t="s">
        <v>8</v>
      </c>
      <c r="H3" s="6" t="s">
        <v>9</v>
      </c>
      <c r="I3" s="5" t="s">
        <v>10</v>
      </c>
      <c r="J3" s="18"/>
      <c r="K3" s="18"/>
      <c r="L3" s="18"/>
      <c r="M3" s="19"/>
      <c r="N3" s="5" t="s">
        <v>11</v>
      </c>
      <c r="O3" s="18"/>
      <c r="P3" s="18"/>
      <c r="Q3" s="18"/>
      <c r="R3" s="18"/>
      <c r="S3" s="5" t="s">
        <v>12</v>
      </c>
      <c r="T3" s="5" t="s">
        <v>13</v>
      </c>
      <c r="U3" s="5" t="s">
        <v>14</v>
      </c>
    </row>
    <row r="4" s="1" customFormat="1" ht="18" customHeight="1" spans="1:21">
      <c r="A4" s="7"/>
      <c r="B4" s="7"/>
      <c r="C4" s="8"/>
      <c r="D4" s="8"/>
      <c r="E4" s="7"/>
      <c r="F4" s="7"/>
      <c r="G4" s="8"/>
      <c r="H4" s="8"/>
      <c r="I4" s="5" t="s">
        <v>15</v>
      </c>
      <c r="J4" s="5" t="s">
        <v>16</v>
      </c>
      <c r="K4" s="5" t="s">
        <v>17</v>
      </c>
      <c r="L4" s="5" t="s">
        <v>18</v>
      </c>
      <c r="M4" s="5" t="s">
        <v>19</v>
      </c>
      <c r="N4" s="5" t="s">
        <v>15</v>
      </c>
      <c r="O4" s="5" t="s">
        <v>16</v>
      </c>
      <c r="P4" s="5" t="s">
        <v>17</v>
      </c>
      <c r="Q4" s="5" t="s">
        <v>18</v>
      </c>
      <c r="R4" s="25" t="s">
        <v>19</v>
      </c>
      <c r="S4" s="7"/>
      <c r="T4" s="7"/>
      <c r="U4" s="7"/>
    </row>
    <row r="5" s="1" customFormat="1" ht="36" customHeight="1" spans="1:21">
      <c r="A5" s="9"/>
      <c r="B5" s="9"/>
      <c r="C5" s="10"/>
      <c r="D5" s="10"/>
      <c r="E5" s="9"/>
      <c r="F5" s="9"/>
      <c r="G5" s="11">
        <f>N5/I5</f>
        <v>0.0468617398961573</v>
      </c>
      <c r="H5" s="11">
        <f>O5/J5</f>
        <v>0.0468617398961573</v>
      </c>
      <c r="I5" s="20">
        <f>I7+I10+I13+I38+I90+I310</f>
        <v>92064.2299999999</v>
      </c>
      <c r="J5" s="20">
        <f t="shared" ref="J5:R5" si="0">J7+J10+J13+J38+J90+J310</f>
        <v>92064.2299999999</v>
      </c>
      <c r="K5" s="20">
        <f t="shared" si="0"/>
        <v>0</v>
      </c>
      <c r="L5" s="20">
        <f t="shared" si="0"/>
        <v>0</v>
      </c>
      <c r="M5" s="20">
        <f t="shared" si="0"/>
        <v>0</v>
      </c>
      <c r="N5" s="20">
        <f t="shared" si="0"/>
        <v>4314.29</v>
      </c>
      <c r="O5" s="20">
        <f t="shared" si="0"/>
        <v>4314.29</v>
      </c>
      <c r="P5" s="20">
        <f t="shared" si="0"/>
        <v>0</v>
      </c>
      <c r="Q5" s="20">
        <f t="shared" si="0"/>
        <v>0</v>
      </c>
      <c r="R5" s="20">
        <f t="shared" si="0"/>
        <v>0</v>
      </c>
      <c r="S5" s="9"/>
      <c r="T5" s="9"/>
      <c r="U5" s="9"/>
    </row>
    <row r="6" s="1" customFormat="1" ht="36" customHeight="1" spans="1:21">
      <c r="A6" s="12">
        <v>1</v>
      </c>
      <c r="B6" s="13" t="s">
        <v>20</v>
      </c>
      <c r="C6" s="13" t="s">
        <v>21</v>
      </c>
      <c r="D6" s="13" t="s">
        <v>22</v>
      </c>
      <c r="E6" s="13" t="s">
        <v>23</v>
      </c>
      <c r="F6" s="13" t="s">
        <v>24</v>
      </c>
      <c r="G6" s="11">
        <v>0</v>
      </c>
      <c r="H6" s="11">
        <v>0</v>
      </c>
      <c r="I6" s="21">
        <v>1415.06</v>
      </c>
      <c r="J6" s="21">
        <v>1415.06</v>
      </c>
      <c r="K6" s="21" t="s">
        <v>25</v>
      </c>
      <c r="L6" s="13" t="s">
        <v>25</v>
      </c>
      <c r="M6" s="13" t="s">
        <v>25</v>
      </c>
      <c r="N6" s="22" t="s">
        <v>25</v>
      </c>
      <c r="O6" s="22" t="s">
        <v>25</v>
      </c>
      <c r="P6" s="22" t="s">
        <v>25</v>
      </c>
      <c r="Q6" s="13" t="s">
        <v>25</v>
      </c>
      <c r="R6" s="13" t="s">
        <v>25</v>
      </c>
      <c r="S6" s="13"/>
      <c r="T6" s="13"/>
      <c r="U6" s="13" t="s">
        <v>26</v>
      </c>
    </row>
    <row r="7" s="1" customFormat="1" ht="36" customHeight="1" spans="1:21">
      <c r="A7" s="14"/>
      <c r="B7" s="15"/>
      <c r="C7" s="15"/>
      <c r="D7" s="15"/>
      <c r="E7" s="15"/>
      <c r="F7" s="16"/>
      <c r="G7" s="17">
        <f>N7/I7</f>
        <v>0</v>
      </c>
      <c r="H7" s="17">
        <f>O7/J7</f>
        <v>0</v>
      </c>
      <c r="I7" s="23">
        <f>SUM(I6:I6)</f>
        <v>1415.06</v>
      </c>
      <c r="J7" s="23">
        <f t="shared" ref="J7:R7" si="1">SUM(J6:J6)</f>
        <v>1415.06</v>
      </c>
      <c r="K7" s="23">
        <f t="shared" si="1"/>
        <v>0</v>
      </c>
      <c r="L7" s="23">
        <f t="shared" si="1"/>
        <v>0</v>
      </c>
      <c r="M7" s="23">
        <f t="shared" si="1"/>
        <v>0</v>
      </c>
      <c r="N7" s="23">
        <f t="shared" si="1"/>
        <v>0</v>
      </c>
      <c r="O7" s="23">
        <f t="shared" si="1"/>
        <v>0</v>
      </c>
      <c r="P7" s="23">
        <f t="shared" si="1"/>
        <v>0</v>
      </c>
      <c r="Q7" s="23">
        <f t="shared" si="1"/>
        <v>0</v>
      </c>
      <c r="R7" s="23">
        <f t="shared" si="1"/>
        <v>0</v>
      </c>
      <c r="S7" s="26"/>
      <c r="T7" s="26"/>
      <c r="U7" s="26"/>
    </row>
    <row r="8" s="1" customFormat="1" ht="36" customHeight="1" spans="1:21">
      <c r="A8" s="12">
        <v>2</v>
      </c>
      <c r="B8" s="13" t="s">
        <v>20</v>
      </c>
      <c r="C8" s="13" t="s">
        <v>21</v>
      </c>
      <c r="D8" s="13" t="s">
        <v>27</v>
      </c>
      <c r="E8" s="13" t="s">
        <v>28</v>
      </c>
      <c r="F8" s="13" t="s">
        <v>29</v>
      </c>
      <c r="G8" s="11">
        <v>0</v>
      </c>
      <c r="H8" s="11">
        <v>0</v>
      </c>
      <c r="I8" s="21">
        <v>148.28</v>
      </c>
      <c r="J8" s="21">
        <v>148.28</v>
      </c>
      <c r="K8" s="21" t="s">
        <v>25</v>
      </c>
      <c r="L8" s="13" t="s">
        <v>25</v>
      </c>
      <c r="M8" s="13" t="s">
        <v>25</v>
      </c>
      <c r="N8" s="21" t="s">
        <v>25</v>
      </c>
      <c r="O8" s="21" t="s">
        <v>25</v>
      </c>
      <c r="P8" s="21" t="s">
        <v>25</v>
      </c>
      <c r="Q8" s="13" t="s">
        <v>25</v>
      </c>
      <c r="R8" s="13" t="s">
        <v>25</v>
      </c>
      <c r="S8" s="13"/>
      <c r="T8" s="13"/>
      <c r="U8" s="13" t="s">
        <v>26</v>
      </c>
    </row>
    <row r="9" s="1" customFormat="1" ht="36" customHeight="1" spans="1:21">
      <c r="A9" s="12">
        <v>3</v>
      </c>
      <c r="B9" s="13" t="s">
        <v>20</v>
      </c>
      <c r="C9" s="13" t="s">
        <v>21</v>
      </c>
      <c r="D9" s="13" t="s">
        <v>30</v>
      </c>
      <c r="E9" s="13" t="s">
        <v>31</v>
      </c>
      <c r="F9" s="13" t="s">
        <v>32</v>
      </c>
      <c r="G9" s="11">
        <v>0</v>
      </c>
      <c r="H9" s="11">
        <v>0</v>
      </c>
      <c r="I9" s="21">
        <v>686.06</v>
      </c>
      <c r="J9" s="21">
        <v>686.06</v>
      </c>
      <c r="K9" s="21" t="s">
        <v>25</v>
      </c>
      <c r="L9" s="13" t="s">
        <v>25</v>
      </c>
      <c r="M9" s="13" t="s">
        <v>25</v>
      </c>
      <c r="N9" s="21" t="s">
        <v>25</v>
      </c>
      <c r="O9" s="21" t="s">
        <v>25</v>
      </c>
      <c r="P9" s="21" t="s">
        <v>25</v>
      </c>
      <c r="Q9" s="13" t="s">
        <v>25</v>
      </c>
      <c r="R9" s="13" t="s">
        <v>25</v>
      </c>
      <c r="S9" s="13"/>
      <c r="T9" s="13"/>
      <c r="U9" s="13" t="s">
        <v>26</v>
      </c>
    </row>
    <row r="10" s="1" customFormat="1" ht="36" customHeight="1" spans="1:21">
      <c r="A10" s="14"/>
      <c r="B10" s="15"/>
      <c r="C10" s="15"/>
      <c r="D10" s="15"/>
      <c r="E10" s="15"/>
      <c r="F10" s="16"/>
      <c r="G10" s="17">
        <f>N10/I10</f>
        <v>0</v>
      </c>
      <c r="H10" s="17">
        <f>O10/J10</f>
        <v>0</v>
      </c>
      <c r="I10" s="23">
        <f>SUM(I8:I9)</f>
        <v>834.34</v>
      </c>
      <c r="J10" s="23">
        <f t="shared" ref="J10:R10" si="2">SUM(J8:J9)</f>
        <v>834.34</v>
      </c>
      <c r="K10" s="23">
        <f t="shared" si="2"/>
        <v>0</v>
      </c>
      <c r="L10" s="23">
        <f t="shared" si="2"/>
        <v>0</v>
      </c>
      <c r="M10" s="23">
        <f t="shared" si="2"/>
        <v>0</v>
      </c>
      <c r="N10" s="23">
        <f t="shared" si="2"/>
        <v>0</v>
      </c>
      <c r="O10" s="23">
        <f t="shared" si="2"/>
        <v>0</v>
      </c>
      <c r="P10" s="23">
        <f t="shared" si="2"/>
        <v>0</v>
      </c>
      <c r="Q10" s="23">
        <f t="shared" si="2"/>
        <v>0</v>
      </c>
      <c r="R10" s="23">
        <f t="shared" si="2"/>
        <v>0</v>
      </c>
      <c r="S10" s="26"/>
      <c r="T10" s="26"/>
      <c r="U10" s="26"/>
    </row>
    <row r="11" s="1" customFormat="1" ht="36" customHeight="1" spans="1:21">
      <c r="A11" s="12">
        <v>4</v>
      </c>
      <c r="B11" s="13" t="s">
        <v>33</v>
      </c>
      <c r="C11" s="13" t="s">
        <v>21</v>
      </c>
      <c r="D11" s="13" t="s">
        <v>34</v>
      </c>
      <c r="E11" s="13" t="s">
        <v>35</v>
      </c>
      <c r="F11" s="13" t="s">
        <v>36</v>
      </c>
      <c r="G11" s="11">
        <v>0</v>
      </c>
      <c r="H11" s="11">
        <v>0</v>
      </c>
      <c r="I11" s="21">
        <v>1000</v>
      </c>
      <c r="J11" s="21">
        <v>1000</v>
      </c>
      <c r="K11" s="13" t="s">
        <v>25</v>
      </c>
      <c r="L11" s="13" t="s">
        <v>25</v>
      </c>
      <c r="M11" s="13" t="s">
        <v>25</v>
      </c>
      <c r="N11" s="13" t="s">
        <v>25</v>
      </c>
      <c r="O11" s="13" t="s">
        <v>25</v>
      </c>
      <c r="P11" s="13" t="s">
        <v>25</v>
      </c>
      <c r="Q11" s="13" t="s">
        <v>25</v>
      </c>
      <c r="R11" s="13" t="s">
        <v>25</v>
      </c>
      <c r="S11" s="13"/>
      <c r="T11" s="13"/>
      <c r="U11" s="13" t="s">
        <v>26</v>
      </c>
    </row>
    <row r="12" s="1" customFormat="1" ht="36" customHeight="1" spans="1:21">
      <c r="A12" s="12">
        <v>5</v>
      </c>
      <c r="B12" s="13" t="s">
        <v>37</v>
      </c>
      <c r="C12" s="13" t="s">
        <v>21</v>
      </c>
      <c r="D12" s="13" t="s">
        <v>38</v>
      </c>
      <c r="E12" s="13" t="s">
        <v>39</v>
      </c>
      <c r="F12" s="13" t="s">
        <v>40</v>
      </c>
      <c r="G12" s="11">
        <v>0</v>
      </c>
      <c r="H12" s="11">
        <v>0</v>
      </c>
      <c r="I12" s="21">
        <v>3683</v>
      </c>
      <c r="J12" s="21">
        <v>3683</v>
      </c>
      <c r="K12" s="13" t="s">
        <v>25</v>
      </c>
      <c r="L12" s="13" t="s">
        <v>25</v>
      </c>
      <c r="M12" s="13" t="s">
        <v>25</v>
      </c>
      <c r="N12" s="13" t="s">
        <v>25</v>
      </c>
      <c r="O12" s="13" t="s">
        <v>25</v>
      </c>
      <c r="P12" s="13" t="s">
        <v>25</v>
      </c>
      <c r="Q12" s="13" t="s">
        <v>25</v>
      </c>
      <c r="R12" s="13" t="s">
        <v>25</v>
      </c>
      <c r="S12" s="13"/>
      <c r="T12" s="13"/>
      <c r="U12" s="13" t="s">
        <v>26</v>
      </c>
    </row>
    <row r="13" s="1" customFormat="1" ht="36" customHeight="1" spans="1:21">
      <c r="A13" s="14" t="s">
        <v>41</v>
      </c>
      <c r="B13" s="15"/>
      <c r="C13" s="15"/>
      <c r="D13" s="15"/>
      <c r="E13" s="15"/>
      <c r="F13" s="16"/>
      <c r="G13" s="17">
        <f>N13/I13</f>
        <v>0</v>
      </c>
      <c r="H13" s="17">
        <f>O13/J13</f>
        <v>0</v>
      </c>
      <c r="I13" s="23">
        <f>SUM(I11:I12)</f>
        <v>4683</v>
      </c>
      <c r="J13" s="23">
        <f t="shared" ref="J13:R13" si="3">SUM(J11:J12)</f>
        <v>4683</v>
      </c>
      <c r="K13" s="23">
        <f t="shared" si="3"/>
        <v>0</v>
      </c>
      <c r="L13" s="23">
        <f t="shared" si="3"/>
        <v>0</v>
      </c>
      <c r="M13" s="23">
        <f t="shared" si="3"/>
        <v>0</v>
      </c>
      <c r="N13" s="23">
        <f t="shared" si="3"/>
        <v>0</v>
      </c>
      <c r="O13" s="23">
        <f t="shared" si="3"/>
        <v>0</v>
      </c>
      <c r="P13" s="23">
        <f t="shared" si="3"/>
        <v>0</v>
      </c>
      <c r="Q13" s="23">
        <f t="shared" si="3"/>
        <v>0</v>
      </c>
      <c r="R13" s="23">
        <f t="shared" si="3"/>
        <v>0</v>
      </c>
      <c r="S13" s="26"/>
      <c r="T13" s="26"/>
      <c r="U13" s="26"/>
    </row>
    <row r="14" s="1" customFormat="1" ht="36" customHeight="1" spans="1:21">
      <c r="A14" s="12">
        <v>6</v>
      </c>
      <c r="B14" s="13" t="s">
        <v>20</v>
      </c>
      <c r="C14" s="13" t="s">
        <v>42</v>
      </c>
      <c r="D14" s="13" t="s">
        <v>43</v>
      </c>
      <c r="E14" s="13" t="s">
        <v>44</v>
      </c>
      <c r="F14" s="13" t="s">
        <v>45</v>
      </c>
      <c r="G14" s="11">
        <v>0</v>
      </c>
      <c r="H14" s="11">
        <v>0</v>
      </c>
      <c r="I14" s="21">
        <v>767.23</v>
      </c>
      <c r="J14" s="21">
        <v>767.23</v>
      </c>
      <c r="K14" s="13" t="s">
        <v>25</v>
      </c>
      <c r="L14" s="13" t="s">
        <v>25</v>
      </c>
      <c r="M14" s="13" t="s">
        <v>25</v>
      </c>
      <c r="N14" s="13" t="s">
        <v>25</v>
      </c>
      <c r="O14" s="13" t="s">
        <v>25</v>
      </c>
      <c r="P14" s="13" t="s">
        <v>25</v>
      </c>
      <c r="Q14" s="13" t="s">
        <v>25</v>
      </c>
      <c r="R14" s="13" t="s">
        <v>25</v>
      </c>
      <c r="S14" s="13"/>
      <c r="T14" s="13"/>
      <c r="U14" s="13" t="s">
        <v>26</v>
      </c>
    </row>
    <row r="15" s="1" customFormat="1" ht="36" customHeight="1" spans="1:21">
      <c r="A15" s="12">
        <v>7</v>
      </c>
      <c r="B15" s="13" t="s">
        <v>33</v>
      </c>
      <c r="C15" s="13" t="s">
        <v>46</v>
      </c>
      <c r="D15" s="13" t="s">
        <v>47</v>
      </c>
      <c r="E15" s="13" t="s">
        <v>48</v>
      </c>
      <c r="F15" s="13" t="s">
        <v>49</v>
      </c>
      <c r="G15" s="11">
        <v>0</v>
      </c>
      <c r="H15" s="11">
        <v>0</v>
      </c>
      <c r="I15" s="21">
        <v>13</v>
      </c>
      <c r="J15" s="21">
        <v>13</v>
      </c>
      <c r="K15" s="13" t="s">
        <v>25</v>
      </c>
      <c r="L15" s="13" t="s">
        <v>25</v>
      </c>
      <c r="M15" s="13" t="s">
        <v>25</v>
      </c>
      <c r="N15" s="13" t="s">
        <v>25</v>
      </c>
      <c r="O15" s="13" t="s">
        <v>25</v>
      </c>
      <c r="P15" s="13" t="s">
        <v>25</v>
      </c>
      <c r="Q15" s="13" t="s">
        <v>25</v>
      </c>
      <c r="R15" s="13" t="s">
        <v>25</v>
      </c>
      <c r="S15" s="13"/>
      <c r="T15" s="13"/>
      <c r="U15" s="13" t="s">
        <v>26</v>
      </c>
    </row>
    <row r="16" s="1" customFormat="1" ht="36" customHeight="1" spans="1:21">
      <c r="A16" s="12">
        <v>8</v>
      </c>
      <c r="B16" s="13" t="s">
        <v>37</v>
      </c>
      <c r="C16" s="13" t="s">
        <v>46</v>
      </c>
      <c r="D16" s="13" t="s">
        <v>50</v>
      </c>
      <c r="E16" s="13" t="s">
        <v>51</v>
      </c>
      <c r="F16" s="13" t="s">
        <v>52</v>
      </c>
      <c r="G16" s="11">
        <v>0</v>
      </c>
      <c r="H16" s="11">
        <v>0</v>
      </c>
      <c r="I16" s="21">
        <v>96</v>
      </c>
      <c r="J16" s="21">
        <v>96</v>
      </c>
      <c r="K16" s="13" t="s">
        <v>25</v>
      </c>
      <c r="L16" s="13" t="s">
        <v>25</v>
      </c>
      <c r="M16" s="13" t="s">
        <v>25</v>
      </c>
      <c r="N16" s="13" t="s">
        <v>25</v>
      </c>
      <c r="O16" s="13" t="s">
        <v>25</v>
      </c>
      <c r="P16" s="13" t="s">
        <v>25</v>
      </c>
      <c r="Q16" s="13" t="s">
        <v>25</v>
      </c>
      <c r="R16" s="13" t="s">
        <v>25</v>
      </c>
      <c r="S16" s="13"/>
      <c r="T16" s="13"/>
      <c r="U16" s="13" t="s">
        <v>26</v>
      </c>
    </row>
    <row r="17" s="1" customFormat="1" ht="36" customHeight="1" spans="1:21">
      <c r="A17" s="12">
        <v>9</v>
      </c>
      <c r="B17" s="13" t="s">
        <v>53</v>
      </c>
      <c r="C17" s="13" t="s">
        <v>46</v>
      </c>
      <c r="D17" s="13" t="s">
        <v>54</v>
      </c>
      <c r="E17" s="13" t="s">
        <v>55</v>
      </c>
      <c r="F17" s="13" t="s">
        <v>56</v>
      </c>
      <c r="G17" s="11">
        <f>N17/I17</f>
        <v>0.642696629213483</v>
      </c>
      <c r="H17" s="11">
        <f>O17/J17</f>
        <v>0.642696629213483</v>
      </c>
      <c r="I17" s="21">
        <v>178</v>
      </c>
      <c r="J17" s="21">
        <v>178</v>
      </c>
      <c r="K17" s="13" t="s">
        <v>25</v>
      </c>
      <c r="L17" s="13" t="s">
        <v>25</v>
      </c>
      <c r="M17" s="13" t="s">
        <v>25</v>
      </c>
      <c r="N17" s="13">
        <v>114.4</v>
      </c>
      <c r="O17" s="13">
        <v>114.4</v>
      </c>
      <c r="P17" s="13" t="s">
        <v>25</v>
      </c>
      <c r="Q17" s="13" t="s">
        <v>25</v>
      </c>
      <c r="R17" s="13" t="s">
        <v>25</v>
      </c>
      <c r="S17" s="13"/>
      <c r="T17" s="13"/>
      <c r="U17" s="13" t="s">
        <v>26</v>
      </c>
    </row>
    <row r="18" s="1" customFormat="1" ht="36" customHeight="1" spans="1:21">
      <c r="A18" s="12">
        <v>10</v>
      </c>
      <c r="B18" s="13" t="s">
        <v>57</v>
      </c>
      <c r="C18" s="13" t="s">
        <v>46</v>
      </c>
      <c r="D18" s="13" t="s">
        <v>58</v>
      </c>
      <c r="E18" s="13" t="s">
        <v>59</v>
      </c>
      <c r="F18" s="13" t="s">
        <v>52</v>
      </c>
      <c r="G18" s="11">
        <v>0</v>
      </c>
      <c r="H18" s="11">
        <v>0</v>
      </c>
      <c r="I18" s="21">
        <v>16</v>
      </c>
      <c r="J18" s="21">
        <v>16</v>
      </c>
      <c r="K18" s="13" t="s">
        <v>25</v>
      </c>
      <c r="L18" s="13" t="s">
        <v>25</v>
      </c>
      <c r="M18" s="13" t="s">
        <v>25</v>
      </c>
      <c r="N18" s="13" t="s">
        <v>25</v>
      </c>
      <c r="O18" s="13" t="s">
        <v>25</v>
      </c>
      <c r="P18" s="13" t="s">
        <v>25</v>
      </c>
      <c r="Q18" s="13" t="s">
        <v>25</v>
      </c>
      <c r="R18" s="13" t="s">
        <v>25</v>
      </c>
      <c r="S18" s="13"/>
      <c r="T18" s="13"/>
      <c r="U18" s="13" t="s">
        <v>26</v>
      </c>
    </row>
    <row r="19" s="1" customFormat="1" ht="36" customHeight="1" spans="1:21">
      <c r="A19" s="12">
        <v>11</v>
      </c>
      <c r="B19" s="13" t="s">
        <v>60</v>
      </c>
      <c r="C19" s="13" t="s">
        <v>46</v>
      </c>
      <c r="D19" s="13" t="s">
        <v>61</v>
      </c>
      <c r="E19" s="13" t="s">
        <v>62</v>
      </c>
      <c r="F19" s="13" t="s">
        <v>52</v>
      </c>
      <c r="G19" s="11">
        <v>0</v>
      </c>
      <c r="H19" s="11">
        <v>0</v>
      </c>
      <c r="I19" s="21">
        <v>3</v>
      </c>
      <c r="J19" s="21">
        <v>3</v>
      </c>
      <c r="K19" s="13" t="s">
        <v>25</v>
      </c>
      <c r="L19" s="13" t="s">
        <v>25</v>
      </c>
      <c r="M19" s="13" t="s">
        <v>25</v>
      </c>
      <c r="N19" s="13" t="s">
        <v>25</v>
      </c>
      <c r="O19" s="13" t="s">
        <v>25</v>
      </c>
      <c r="P19" s="13" t="s">
        <v>25</v>
      </c>
      <c r="Q19" s="13" t="s">
        <v>25</v>
      </c>
      <c r="R19" s="13" t="s">
        <v>25</v>
      </c>
      <c r="S19" s="13"/>
      <c r="T19" s="13"/>
      <c r="U19" s="13" t="s">
        <v>26</v>
      </c>
    </row>
    <row r="20" s="1" customFormat="1" ht="36" customHeight="1" spans="1:21">
      <c r="A20" s="12">
        <v>12</v>
      </c>
      <c r="B20" s="13" t="s">
        <v>63</v>
      </c>
      <c r="C20" s="13" t="s">
        <v>46</v>
      </c>
      <c r="D20" s="13" t="s">
        <v>64</v>
      </c>
      <c r="E20" s="13" t="s">
        <v>65</v>
      </c>
      <c r="F20" s="13" t="s">
        <v>52</v>
      </c>
      <c r="G20" s="11">
        <v>0</v>
      </c>
      <c r="H20" s="11">
        <v>0</v>
      </c>
      <c r="I20" s="21">
        <v>9</v>
      </c>
      <c r="J20" s="21">
        <v>9</v>
      </c>
      <c r="K20" s="13" t="s">
        <v>25</v>
      </c>
      <c r="L20" s="13" t="s">
        <v>25</v>
      </c>
      <c r="M20" s="13" t="s">
        <v>25</v>
      </c>
      <c r="N20" s="13" t="s">
        <v>25</v>
      </c>
      <c r="O20" s="13" t="s">
        <v>25</v>
      </c>
      <c r="P20" s="13" t="s">
        <v>25</v>
      </c>
      <c r="Q20" s="13" t="s">
        <v>25</v>
      </c>
      <c r="R20" s="13" t="s">
        <v>25</v>
      </c>
      <c r="S20" s="13"/>
      <c r="T20" s="13"/>
      <c r="U20" s="13" t="s">
        <v>26</v>
      </c>
    </row>
    <row r="21" s="1" customFormat="1" ht="36" customHeight="1" spans="1:21">
      <c r="A21" s="12">
        <v>13</v>
      </c>
      <c r="B21" s="13" t="s">
        <v>66</v>
      </c>
      <c r="C21" s="13" t="s">
        <v>46</v>
      </c>
      <c r="D21" s="13" t="s">
        <v>67</v>
      </c>
      <c r="E21" s="13" t="s">
        <v>68</v>
      </c>
      <c r="F21" s="13" t="s">
        <v>56</v>
      </c>
      <c r="G21" s="11">
        <v>0</v>
      </c>
      <c r="H21" s="11">
        <v>0</v>
      </c>
      <c r="I21" s="21">
        <v>183</v>
      </c>
      <c r="J21" s="21">
        <v>183</v>
      </c>
      <c r="K21" s="13" t="s">
        <v>25</v>
      </c>
      <c r="L21" s="13" t="s">
        <v>25</v>
      </c>
      <c r="M21" s="13" t="s">
        <v>25</v>
      </c>
      <c r="N21" s="13" t="s">
        <v>25</v>
      </c>
      <c r="O21" s="13" t="s">
        <v>25</v>
      </c>
      <c r="P21" s="13" t="s">
        <v>25</v>
      </c>
      <c r="Q21" s="13" t="s">
        <v>25</v>
      </c>
      <c r="R21" s="13" t="s">
        <v>25</v>
      </c>
      <c r="S21" s="13"/>
      <c r="T21" s="13"/>
      <c r="U21" s="13" t="s">
        <v>26</v>
      </c>
    </row>
    <row r="22" s="1" customFormat="1" ht="36" customHeight="1" spans="1:21">
      <c r="A22" s="12">
        <v>14</v>
      </c>
      <c r="B22" s="13" t="s">
        <v>69</v>
      </c>
      <c r="C22" s="13" t="s">
        <v>46</v>
      </c>
      <c r="D22" s="13" t="s">
        <v>70</v>
      </c>
      <c r="E22" s="13" t="s">
        <v>71</v>
      </c>
      <c r="F22" s="13" t="s">
        <v>56</v>
      </c>
      <c r="G22" s="11">
        <v>0</v>
      </c>
      <c r="H22" s="11">
        <v>0</v>
      </c>
      <c r="I22" s="21">
        <v>9</v>
      </c>
      <c r="J22" s="21">
        <v>9</v>
      </c>
      <c r="K22" s="13" t="s">
        <v>25</v>
      </c>
      <c r="L22" s="13" t="s">
        <v>25</v>
      </c>
      <c r="M22" s="13" t="s">
        <v>25</v>
      </c>
      <c r="N22" s="13" t="s">
        <v>25</v>
      </c>
      <c r="O22" s="13" t="s">
        <v>25</v>
      </c>
      <c r="P22" s="13" t="s">
        <v>25</v>
      </c>
      <c r="Q22" s="13" t="s">
        <v>25</v>
      </c>
      <c r="R22" s="13" t="s">
        <v>25</v>
      </c>
      <c r="S22" s="13"/>
      <c r="T22" s="13"/>
      <c r="U22" s="13" t="s">
        <v>26</v>
      </c>
    </row>
    <row r="23" s="1" customFormat="1" ht="36" customHeight="1" spans="1:21">
      <c r="A23" s="12">
        <v>15</v>
      </c>
      <c r="B23" s="13" t="s">
        <v>72</v>
      </c>
      <c r="C23" s="13" t="s">
        <v>46</v>
      </c>
      <c r="D23" s="13" t="s">
        <v>73</v>
      </c>
      <c r="E23" s="13" t="s">
        <v>74</v>
      </c>
      <c r="F23" s="13" t="s">
        <v>75</v>
      </c>
      <c r="G23" s="11">
        <v>0</v>
      </c>
      <c r="H23" s="11">
        <v>0</v>
      </c>
      <c r="I23" s="21">
        <v>11</v>
      </c>
      <c r="J23" s="21">
        <v>11</v>
      </c>
      <c r="K23" s="13" t="s">
        <v>25</v>
      </c>
      <c r="L23" s="13" t="s">
        <v>25</v>
      </c>
      <c r="M23" s="13" t="s">
        <v>25</v>
      </c>
      <c r="N23" s="13" t="s">
        <v>25</v>
      </c>
      <c r="O23" s="13" t="s">
        <v>25</v>
      </c>
      <c r="P23" s="13" t="s">
        <v>25</v>
      </c>
      <c r="Q23" s="13" t="s">
        <v>25</v>
      </c>
      <c r="R23" s="13" t="s">
        <v>25</v>
      </c>
      <c r="S23" s="13"/>
      <c r="T23" s="13"/>
      <c r="U23" s="13" t="s">
        <v>26</v>
      </c>
    </row>
    <row r="24" s="1" customFormat="1" ht="36" customHeight="1" spans="1:21">
      <c r="A24" s="12">
        <v>16</v>
      </c>
      <c r="B24" s="13" t="s">
        <v>76</v>
      </c>
      <c r="C24" s="13" t="s">
        <v>46</v>
      </c>
      <c r="D24" s="13" t="s">
        <v>77</v>
      </c>
      <c r="E24" s="13" t="s">
        <v>78</v>
      </c>
      <c r="F24" s="13" t="s">
        <v>46</v>
      </c>
      <c r="G24" s="11">
        <v>0</v>
      </c>
      <c r="H24" s="11">
        <v>0</v>
      </c>
      <c r="I24" s="21">
        <v>14</v>
      </c>
      <c r="J24" s="21">
        <v>14</v>
      </c>
      <c r="K24" s="13" t="s">
        <v>25</v>
      </c>
      <c r="L24" s="13" t="s">
        <v>25</v>
      </c>
      <c r="M24" s="13" t="s">
        <v>25</v>
      </c>
      <c r="N24" s="13" t="s">
        <v>25</v>
      </c>
      <c r="O24" s="13" t="s">
        <v>25</v>
      </c>
      <c r="P24" s="13" t="s">
        <v>25</v>
      </c>
      <c r="Q24" s="13" t="s">
        <v>25</v>
      </c>
      <c r="R24" s="13" t="s">
        <v>25</v>
      </c>
      <c r="S24" s="13"/>
      <c r="T24" s="13"/>
      <c r="U24" s="13" t="s">
        <v>26</v>
      </c>
    </row>
    <row r="25" s="1" customFormat="1" ht="36" customHeight="1" spans="1:21">
      <c r="A25" s="12">
        <v>17</v>
      </c>
      <c r="B25" s="13" t="s">
        <v>79</v>
      </c>
      <c r="C25" s="13" t="s">
        <v>46</v>
      </c>
      <c r="D25" s="13" t="s">
        <v>80</v>
      </c>
      <c r="E25" s="13" t="s">
        <v>81</v>
      </c>
      <c r="F25" s="13" t="s">
        <v>82</v>
      </c>
      <c r="G25" s="11">
        <v>0</v>
      </c>
      <c r="H25" s="11">
        <v>0</v>
      </c>
      <c r="I25" s="21">
        <v>9</v>
      </c>
      <c r="J25" s="21">
        <v>9</v>
      </c>
      <c r="K25" s="13" t="s">
        <v>25</v>
      </c>
      <c r="L25" s="13" t="s">
        <v>25</v>
      </c>
      <c r="M25" s="13" t="s">
        <v>25</v>
      </c>
      <c r="N25" s="13" t="s">
        <v>25</v>
      </c>
      <c r="O25" s="13" t="s">
        <v>25</v>
      </c>
      <c r="P25" s="13" t="s">
        <v>25</v>
      </c>
      <c r="Q25" s="13" t="s">
        <v>25</v>
      </c>
      <c r="R25" s="13" t="s">
        <v>25</v>
      </c>
      <c r="S25" s="13"/>
      <c r="T25" s="13"/>
      <c r="U25" s="13" t="s">
        <v>26</v>
      </c>
    </row>
    <row r="26" s="1" customFormat="1" ht="36" customHeight="1" spans="1:21">
      <c r="A26" s="12">
        <v>18</v>
      </c>
      <c r="B26" s="13" t="s">
        <v>83</v>
      </c>
      <c r="C26" s="13" t="s">
        <v>42</v>
      </c>
      <c r="D26" s="13" t="s">
        <v>84</v>
      </c>
      <c r="E26" s="13" t="s">
        <v>85</v>
      </c>
      <c r="F26" s="13" t="s">
        <v>86</v>
      </c>
      <c r="G26" s="11">
        <v>0</v>
      </c>
      <c r="H26" s="11">
        <v>0</v>
      </c>
      <c r="I26" s="21">
        <v>24</v>
      </c>
      <c r="J26" s="21">
        <v>24</v>
      </c>
      <c r="K26" s="13" t="s">
        <v>25</v>
      </c>
      <c r="L26" s="13" t="s">
        <v>25</v>
      </c>
      <c r="M26" s="13" t="s">
        <v>25</v>
      </c>
      <c r="N26" s="13" t="s">
        <v>25</v>
      </c>
      <c r="O26" s="13" t="s">
        <v>25</v>
      </c>
      <c r="P26" s="13" t="s">
        <v>25</v>
      </c>
      <c r="Q26" s="13" t="s">
        <v>25</v>
      </c>
      <c r="R26" s="13" t="s">
        <v>25</v>
      </c>
      <c r="S26" s="13"/>
      <c r="T26" s="13"/>
      <c r="U26" s="13" t="s">
        <v>26</v>
      </c>
    </row>
    <row r="27" s="1" customFormat="1" ht="36" customHeight="1" spans="1:21">
      <c r="A27" s="12">
        <v>19</v>
      </c>
      <c r="B27" s="13" t="s">
        <v>83</v>
      </c>
      <c r="C27" s="13" t="s">
        <v>46</v>
      </c>
      <c r="D27" s="13" t="s">
        <v>87</v>
      </c>
      <c r="E27" s="13" t="s">
        <v>88</v>
      </c>
      <c r="F27" s="13" t="s">
        <v>89</v>
      </c>
      <c r="G27" s="11">
        <v>0</v>
      </c>
      <c r="H27" s="11">
        <v>0</v>
      </c>
      <c r="I27" s="21">
        <v>11</v>
      </c>
      <c r="J27" s="21">
        <v>11</v>
      </c>
      <c r="K27" s="13" t="s">
        <v>25</v>
      </c>
      <c r="L27" s="13" t="s">
        <v>25</v>
      </c>
      <c r="M27" s="13" t="s">
        <v>25</v>
      </c>
      <c r="N27" s="13" t="s">
        <v>25</v>
      </c>
      <c r="O27" s="13" t="s">
        <v>25</v>
      </c>
      <c r="P27" s="13" t="s">
        <v>25</v>
      </c>
      <c r="Q27" s="13" t="s">
        <v>25</v>
      </c>
      <c r="R27" s="13" t="s">
        <v>25</v>
      </c>
      <c r="S27" s="13"/>
      <c r="T27" s="13"/>
      <c r="U27" s="13" t="s">
        <v>26</v>
      </c>
    </row>
    <row r="28" s="1" customFormat="1" ht="36" customHeight="1" spans="1:21">
      <c r="A28" s="12">
        <v>20</v>
      </c>
      <c r="B28" s="13" t="s">
        <v>90</v>
      </c>
      <c r="C28" s="13" t="s">
        <v>46</v>
      </c>
      <c r="D28" s="13" t="s">
        <v>91</v>
      </c>
      <c r="E28" s="13" t="s">
        <v>92</v>
      </c>
      <c r="F28" s="13" t="s">
        <v>52</v>
      </c>
      <c r="G28" s="11">
        <v>0</v>
      </c>
      <c r="H28" s="11">
        <v>0</v>
      </c>
      <c r="I28" s="21">
        <v>5</v>
      </c>
      <c r="J28" s="21">
        <v>5</v>
      </c>
      <c r="K28" s="13" t="s">
        <v>25</v>
      </c>
      <c r="L28" s="13" t="s">
        <v>25</v>
      </c>
      <c r="M28" s="13" t="s">
        <v>25</v>
      </c>
      <c r="N28" s="13" t="s">
        <v>25</v>
      </c>
      <c r="O28" s="13" t="s">
        <v>25</v>
      </c>
      <c r="P28" s="13" t="s">
        <v>25</v>
      </c>
      <c r="Q28" s="13" t="s">
        <v>25</v>
      </c>
      <c r="R28" s="13" t="s">
        <v>25</v>
      </c>
      <c r="S28" s="13"/>
      <c r="T28" s="13"/>
      <c r="U28" s="13" t="s">
        <v>93</v>
      </c>
    </row>
    <row r="29" s="1" customFormat="1" ht="36" customHeight="1" spans="1:21">
      <c r="A29" s="12">
        <v>21</v>
      </c>
      <c r="B29" s="13" t="s">
        <v>94</v>
      </c>
      <c r="C29" s="13" t="s">
        <v>46</v>
      </c>
      <c r="D29" s="13" t="s">
        <v>95</v>
      </c>
      <c r="E29" s="13" t="s">
        <v>96</v>
      </c>
      <c r="F29" s="13" t="s">
        <v>89</v>
      </c>
      <c r="G29" s="11">
        <v>0</v>
      </c>
      <c r="H29" s="11">
        <v>0</v>
      </c>
      <c r="I29" s="21">
        <v>7</v>
      </c>
      <c r="J29" s="21">
        <v>7</v>
      </c>
      <c r="K29" s="13" t="s">
        <v>25</v>
      </c>
      <c r="L29" s="13" t="s">
        <v>25</v>
      </c>
      <c r="M29" s="13" t="s">
        <v>25</v>
      </c>
      <c r="N29" s="13" t="s">
        <v>25</v>
      </c>
      <c r="O29" s="13" t="s">
        <v>25</v>
      </c>
      <c r="P29" s="13" t="s">
        <v>25</v>
      </c>
      <c r="Q29" s="13" t="s">
        <v>25</v>
      </c>
      <c r="R29" s="13" t="s">
        <v>25</v>
      </c>
      <c r="S29" s="13"/>
      <c r="T29" s="13"/>
      <c r="U29" s="13" t="s">
        <v>26</v>
      </c>
    </row>
    <row r="30" s="1" customFormat="1" ht="36" customHeight="1" spans="1:21">
      <c r="A30" s="12">
        <v>22</v>
      </c>
      <c r="B30" s="13" t="s">
        <v>97</v>
      </c>
      <c r="C30" s="13" t="s">
        <v>46</v>
      </c>
      <c r="D30" s="13" t="s">
        <v>98</v>
      </c>
      <c r="E30" s="13" t="s">
        <v>99</v>
      </c>
      <c r="F30" s="13" t="s">
        <v>56</v>
      </c>
      <c r="G30" s="11">
        <v>0</v>
      </c>
      <c r="H30" s="11">
        <v>0</v>
      </c>
      <c r="I30" s="21">
        <v>15</v>
      </c>
      <c r="J30" s="21">
        <v>15</v>
      </c>
      <c r="K30" s="13" t="s">
        <v>25</v>
      </c>
      <c r="L30" s="13" t="s">
        <v>25</v>
      </c>
      <c r="M30" s="13" t="s">
        <v>25</v>
      </c>
      <c r="N30" s="13" t="s">
        <v>25</v>
      </c>
      <c r="O30" s="13" t="s">
        <v>25</v>
      </c>
      <c r="P30" s="13" t="s">
        <v>25</v>
      </c>
      <c r="Q30" s="13" t="s">
        <v>25</v>
      </c>
      <c r="R30" s="13" t="s">
        <v>25</v>
      </c>
      <c r="S30" s="13"/>
      <c r="T30" s="13"/>
      <c r="U30" s="13" t="s">
        <v>26</v>
      </c>
    </row>
    <row r="31" s="1" customFormat="1" ht="36" customHeight="1" spans="1:21">
      <c r="A31" s="12">
        <v>23</v>
      </c>
      <c r="B31" s="13" t="s">
        <v>100</v>
      </c>
      <c r="C31" s="13" t="s">
        <v>46</v>
      </c>
      <c r="D31" s="13" t="s">
        <v>101</v>
      </c>
      <c r="E31" s="13" t="s">
        <v>102</v>
      </c>
      <c r="F31" s="13" t="s">
        <v>103</v>
      </c>
      <c r="G31" s="11">
        <v>0</v>
      </c>
      <c r="H31" s="11">
        <v>0</v>
      </c>
      <c r="I31" s="21">
        <v>14</v>
      </c>
      <c r="J31" s="21">
        <v>14</v>
      </c>
      <c r="K31" s="13" t="s">
        <v>25</v>
      </c>
      <c r="L31" s="13" t="s">
        <v>25</v>
      </c>
      <c r="M31" s="13" t="s">
        <v>25</v>
      </c>
      <c r="N31" s="13" t="s">
        <v>25</v>
      </c>
      <c r="O31" s="13" t="s">
        <v>25</v>
      </c>
      <c r="P31" s="13" t="s">
        <v>25</v>
      </c>
      <c r="Q31" s="13" t="s">
        <v>25</v>
      </c>
      <c r="R31" s="13" t="s">
        <v>25</v>
      </c>
      <c r="S31" s="13"/>
      <c r="T31" s="13"/>
      <c r="U31" s="13" t="s">
        <v>26</v>
      </c>
    </row>
    <row r="32" s="1" customFormat="1" ht="36" customHeight="1" spans="1:21">
      <c r="A32" s="12">
        <v>24</v>
      </c>
      <c r="B32" s="13" t="s">
        <v>104</v>
      </c>
      <c r="C32" s="13" t="s">
        <v>46</v>
      </c>
      <c r="D32" s="13" t="s">
        <v>105</v>
      </c>
      <c r="E32" s="13" t="s">
        <v>106</v>
      </c>
      <c r="F32" s="13" t="s">
        <v>56</v>
      </c>
      <c r="G32" s="11">
        <v>0</v>
      </c>
      <c r="H32" s="11">
        <v>0</v>
      </c>
      <c r="I32" s="21">
        <v>4</v>
      </c>
      <c r="J32" s="21">
        <v>4</v>
      </c>
      <c r="K32" s="13" t="s">
        <v>25</v>
      </c>
      <c r="L32" s="13" t="s">
        <v>25</v>
      </c>
      <c r="M32" s="13" t="s">
        <v>25</v>
      </c>
      <c r="N32" s="13" t="s">
        <v>25</v>
      </c>
      <c r="O32" s="13" t="s">
        <v>25</v>
      </c>
      <c r="P32" s="13" t="s">
        <v>25</v>
      </c>
      <c r="Q32" s="13" t="s">
        <v>25</v>
      </c>
      <c r="R32" s="13" t="s">
        <v>25</v>
      </c>
      <c r="S32" s="13"/>
      <c r="T32" s="13"/>
      <c r="U32" s="13" t="s">
        <v>107</v>
      </c>
    </row>
    <row r="33" s="1" customFormat="1" ht="36" customHeight="1" spans="1:21">
      <c r="A33" s="12">
        <v>25</v>
      </c>
      <c r="B33" s="13" t="s">
        <v>108</v>
      </c>
      <c r="C33" s="13" t="s">
        <v>46</v>
      </c>
      <c r="D33" s="13" t="s">
        <v>109</v>
      </c>
      <c r="E33" s="13" t="s">
        <v>110</v>
      </c>
      <c r="F33" s="13" t="s">
        <v>111</v>
      </c>
      <c r="G33" s="11">
        <v>0</v>
      </c>
      <c r="H33" s="11">
        <v>0</v>
      </c>
      <c r="I33" s="21">
        <v>13</v>
      </c>
      <c r="J33" s="21">
        <v>13</v>
      </c>
      <c r="K33" s="13" t="s">
        <v>25</v>
      </c>
      <c r="L33" s="13" t="s">
        <v>25</v>
      </c>
      <c r="M33" s="13" t="s">
        <v>25</v>
      </c>
      <c r="N33" s="13" t="s">
        <v>25</v>
      </c>
      <c r="O33" s="13" t="s">
        <v>25</v>
      </c>
      <c r="P33" s="13" t="s">
        <v>25</v>
      </c>
      <c r="Q33" s="13" t="s">
        <v>25</v>
      </c>
      <c r="R33" s="13" t="s">
        <v>25</v>
      </c>
      <c r="S33" s="13"/>
      <c r="T33" s="13"/>
      <c r="U33" s="13" t="s">
        <v>26</v>
      </c>
    </row>
    <row r="34" s="1" customFormat="1" ht="36" customHeight="1" spans="1:21">
      <c r="A34" s="12">
        <v>26</v>
      </c>
      <c r="B34" s="13" t="s">
        <v>112</v>
      </c>
      <c r="C34" s="13" t="s">
        <v>46</v>
      </c>
      <c r="D34" s="13" t="s">
        <v>113</v>
      </c>
      <c r="E34" s="13" t="s">
        <v>114</v>
      </c>
      <c r="F34" s="13" t="s">
        <v>82</v>
      </c>
      <c r="G34" s="11">
        <v>0</v>
      </c>
      <c r="H34" s="11">
        <v>0</v>
      </c>
      <c r="I34" s="21">
        <v>4</v>
      </c>
      <c r="J34" s="21">
        <v>4</v>
      </c>
      <c r="K34" s="13" t="s">
        <v>25</v>
      </c>
      <c r="L34" s="13" t="s">
        <v>25</v>
      </c>
      <c r="M34" s="13" t="s">
        <v>25</v>
      </c>
      <c r="N34" s="13" t="s">
        <v>25</v>
      </c>
      <c r="O34" s="13" t="s">
        <v>25</v>
      </c>
      <c r="P34" s="13" t="s">
        <v>25</v>
      </c>
      <c r="Q34" s="13" t="s">
        <v>25</v>
      </c>
      <c r="R34" s="13" t="s">
        <v>25</v>
      </c>
      <c r="S34" s="13"/>
      <c r="T34" s="13"/>
      <c r="U34" s="13" t="s">
        <v>26</v>
      </c>
    </row>
    <row r="35" s="1" customFormat="1" ht="36" customHeight="1" spans="1:21">
      <c r="A35" s="12">
        <v>27</v>
      </c>
      <c r="B35" s="13" t="s">
        <v>115</v>
      </c>
      <c r="C35" s="13" t="s">
        <v>46</v>
      </c>
      <c r="D35" s="13" t="s">
        <v>116</v>
      </c>
      <c r="E35" s="13" t="s">
        <v>117</v>
      </c>
      <c r="F35" s="13" t="s">
        <v>52</v>
      </c>
      <c r="G35" s="11">
        <v>0</v>
      </c>
      <c r="H35" s="11">
        <v>0</v>
      </c>
      <c r="I35" s="21">
        <v>6</v>
      </c>
      <c r="J35" s="21">
        <v>6</v>
      </c>
      <c r="K35" s="13" t="s">
        <v>25</v>
      </c>
      <c r="L35" s="13" t="s">
        <v>25</v>
      </c>
      <c r="M35" s="13" t="s">
        <v>25</v>
      </c>
      <c r="N35" s="13" t="s">
        <v>25</v>
      </c>
      <c r="O35" s="13" t="s">
        <v>25</v>
      </c>
      <c r="P35" s="13" t="s">
        <v>25</v>
      </c>
      <c r="Q35" s="13" t="s">
        <v>25</v>
      </c>
      <c r="R35" s="13" t="s">
        <v>25</v>
      </c>
      <c r="S35" s="13"/>
      <c r="T35" s="13"/>
      <c r="U35" s="13" t="s">
        <v>26</v>
      </c>
    </row>
    <row r="36" s="1" customFormat="1" ht="36" customHeight="1" spans="1:21">
      <c r="A36" s="12">
        <v>28</v>
      </c>
      <c r="B36" s="13" t="s">
        <v>118</v>
      </c>
      <c r="C36" s="13" t="s">
        <v>46</v>
      </c>
      <c r="D36" s="13" t="s">
        <v>119</v>
      </c>
      <c r="E36" s="13" t="s">
        <v>120</v>
      </c>
      <c r="F36" s="13" t="s">
        <v>52</v>
      </c>
      <c r="G36" s="11">
        <v>0</v>
      </c>
      <c r="H36" s="11">
        <v>0</v>
      </c>
      <c r="I36" s="21">
        <v>3</v>
      </c>
      <c r="J36" s="21">
        <v>3</v>
      </c>
      <c r="K36" s="13" t="s">
        <v>25</v>
      </c>
      <c r="L36" s="13" t="s">
        <v>25</v>
      </c>
      <c r="M36" s="13" t="s">
        <v>25</v>
      </c>
      <c r="N36" s="13" t="s">
        <v>25</v>
      </c>
      <c r="O36" s="13" t="s">
        <v>25</v>
      </c>
      <c r="P36" s="13" t="s">
        <v>25</v>
      </c>
      <c r="Q36" s="13" t="s">
        <v>25</v>
      </c>
      <c r="R36" s="13" t="s">
        <v>25</v>
      </c>
      <c r="S36" s="13"/>
      <c r="T36" s="13"/>
      <c r="U36" s="13" t="s">
        <v>26</v>
      </c>
    </row>
    <row r="37" s="1" customFormat="1" ht="36" customHeight="1" spans="1:21">
      <c r="A37" s="12">
        <v>29</v>
      </c>
      <c r="B37" s="13" t="s">
        <v>121</v>
      </c>
      <c r="C37" s="13" t="s">
        <v>46</v>
      </c>
      <c r="D37" s="13" t="s">
        <v>122</v>
      </c>
      <c r="E37" s="13" t="s">
        <v>123</v>
      </c>
      <c r="F37" s="13" t="s">
        <v>124</v>
      </c>
      <c r="G37" s="11">
        <v>0</v>
      </c>
      <c r="H37" s="11">
        <v>0</v>
      </c>
      <c r="I37" s="21">
        <v>3</v>
      </c>
      <c r="J37" s="21">
        <v>3</v>
      </c>
      <c r="K37" s="13" t="s">
        <v>25</v>
      </c>
      <c r="L37" s="13" t="s">
        <v>25</v>
      </c>
      <c r="M37" s="13" t="s">
        <v>25</v>
      </c>
      <c r="N37" s="13" t="s">
        <v>25</v>
      </c>
      <c r="O37" s="13" t="s">
        <v>25</v>
      </c>
      <c r="P37" s="13" t="s">
        <v>25</v>
      </c>
      <c r="Q37" s="13" t="s">
        <v>25</v>
      </c>
      <c r="R37" s="13" t="s">
        <v>25</v>
      </c>
      <c r="S37" s="13"/>
      <c r="T37" s="13"/>
      <c r="U37" s="13" t="s">
        <v>26</v>
      </c>
    </row>
    <row r="38" s="1" customFormat="1" ht="36" customHeight="1" spans="1:21">
      <c r="A38" s="14" t="s">
        <v>41</v>
      </c>
      <c r="B38" s="15"/>
      <c r="C38" s="15"/>
      <c r="D38" s="15"/>
      <c r="E38" s="15"/>
      <c r="F38" s="16"/>
      <c r="G38" s="17">
        <f>N38/I38</f>
        <v>0.080720842770757</v>
      </c>
      <c r="H38" s="17">
        <f>O38/J38</f>
        <v>0.080720842770757</v>
      </c>
      <c r="I38" s="23">
        <f>SUM(I14:I37)</f>
        <v>1417.23</v>
      </c>
      <c r="J38" s="23">
        <f t="shared" ref="J38:R38" si="4">SUM(J14:J37)</f>
        <v>1417.23</v>
      </c>
      <c r="K38" s="23">
        <f t="shared" si="4"/>
        <v>0</v>
      </c>
      <c r="L38" s="23">
        <f t="shared" si="4"/>
        <v>0</v>
      </c>
      <c r="M38" s="23">
        <f t="shared" si="4"/>
        <v>0</v>
      </c>
      <c r="N38" s="23">
        <f t="shared" si="4"/>
        <v>114.4</v>
      </c>
      <c r="O38" s="23">
        <f t="shared" si="4"/>
        <v>114.4</v>
      </c>
      <c r="P38" s="23">
        <f t="shared" si="4"/>
        <v>0</v>
      </c>
      <c r="Q38" s="23">
        <f t="shared" si="4"/>
        <v>0</v>
      </c>
      <c r="R38" s="23">
        <f t="shared" si="4"/>
        <v>0</v>
      </c>
      <c r="S38" s="26"/>
      <c r="T38" s="26"/>
      <c r="U38" s="26"/>
    </row>
    <row r="39" s="1" customFormat="1" ht="36" customHeight="1" spans="1:21">
      <c r="A39" s="12">
        <v>30</v>
      </c>
      <c r="B39" s="13" t="s">
        <v>20</v>
      </c>
      <c r="C39" s="13" t="s">
        <v>125</v>
      </c>
      <c r="D39" s="13" t="s">
        <v>126</v>
      </c>
      <c r="E39" s="13" t="s">
        <v>127</v>
      </c>
      <c r="F39" s="13" t="s">
        <v>128</v>
      </c>
      <c r="G39" s="11">
        <v>0</v>
      </c>
      <c r="H39" s="11">
        <v>0</v>
      </c>
      <c r="I39" s="21">
        <v>18483</v>
      </c>
      <c r="J39" s="13">
        <v>18483</v>
      </c>
      <c r="K39" s="21" t="s">
        <v>25</v>
      </c>
      <c r="L39" s="13" t="s">
        <v>25</v>
      </c>
      <c r="M39" s="13" t="s">
        <v>25</v>
      </c>
      <c r="N39" s="21" t="s">
        <v>25</v>
      </c>
      <c r="O39" s="13" t="s">
        <v>25</v>
      </c>
      <c r="P39" s="21" t="s">
        <v>25</v>
      </c>
      <c r="Q39" s="13" t="s">
        <v>25</v>
      </c>
      <c r="R39" s="13" t="s">
        <v>25</v>
      </c>
      <c r="S39" s="13"/>
      <c r="T39" s="13"/>
      <c r="U39" s="13" t="s">
        <v>26</v>
      </c>
    </row>
    <row r="40" s="1" customFormat="1" ht="36" customHeight="1" spans="1:21">
      <c r="A40" s="12">
        <v>31</v>
      </c>
      <c r="B40" s="13" t="s">
        <v>20</v>
      </c>
      <c r="C40" s="13" t="s">
        <v>125</v>
      </c>
      <c r="D40" s="13" t="s">
        <v>129</v>
      </c>
      <c r="E40" s="13" t="s">
        <v>130</v>
      </c>
      <c r="F40" s="13" t="s">
        <v>131</v>
      </c>
      <c r="G40" s="11">
        <v>0</v>
      </c>
      <c r="H40" s="11">
        <v>0</v>
      </c>
      <c r="I40" s="21">
        <v>1.69</v>
      </c>
      <c r="J40" s="13">
        <v>1.69</v>
      </c>
      <c r="K40" s="21" t="s">
        <v>25</v>
      </c>
      <c r="L40" s="13" t="s">
        <v>25</v>
      </c>
      <c r="M40" s="13" t="s">
        <v>25</v>
      </c>
      <c r="N40" s="21" t="s">
        <v>25</v>
      </c>
      <c r="O40" s="13" t="s">
        <v>25</v>
      </c>
      <c r="P40" s="21" t="s">
        <v>25</v>
      </c>
      <c r="Q40" s="13" t="s">
        <v>25</v>
      </c>
      <c r="R40" s="13" t="s">
        <v>25</v>
      </c>
      <c r="S40" s="13"/>
      <c r="T40" s="13"/>
      <c r="U40" s="13" t="s">
        <v>26</v>
      </c>
    </row>
    <row r="41" s="1" customFormat="1" ht="36" customHeight="1" spans="1:21">
      <c r="A41" s="12">
        <v>32</v>
      </c>
      <c r="B41" s="13" t="s">
        <v>20</v>
      </c>
      <c r="C41" s="13" t="s">
        <v>125</v>
      </c>
      <c r="D41" s="13" t="s">
        <v>129</v>
      </c>
      <c r="E41" s="13" t="s">
        <v>132</v>
      </c>
      <c r="F41" s="13" t="s">
        <v>133</v>
      </c>
      <c r="G41" s="11">
        <v>0</v>
      </c>
      <c r="H41" s="11">
        <v>0</v>
      </c>
      <c r="I41" s="21">
        <v>46.85</v>
      </c>
      <c r="J41" s="13">
        <v>46.85</v>
      </c>
      <c r="K41" s="21" t="s">
        <v>25</v>
      </c>
      <c r="L41" s="13" t="s">
        <v>25</v>
      </c>
      <c r="M41" s="13" t="s">
        <v>25</v>
      </c>
      <c r="N41" s="21" t="s">
        <v>25</v>
      </c>
      <c r="O41" s="13" t="s">
        <v>25</v>
      </c>
      <c r="P41" s="21" t="s">
        <v>25</v>
      </c>
      <c r="Q41" s="13" t="s">
        <v>25</v>
      </c>
      <c r="R41" s="13" t="s">
        <v>25</v>
      </c>
      <c r="S41" s="13"/>
      <c r="T41" s="13"/>
      <c r="U41" s="13" t="s">
        <v>26</v>
      </c>
    </row>
    <row r="42" s="1" customFormat="1" ht="36" customHeight="1" spans="1:21">
      <c r="A42" s="12">
        <v>33</v>
      </c>
      <c r="B42" s="13" t="s">
        <v>20</v>
      </c>
      <c r="C42" s="13" t="s">
        <v>125</v>
      </c>
      <c r="D42" s="13" t="s">
        <v>129</v>
      </c>
      <c r="E42" s="13" t="s">
        <v>134</v>
      </c>
      <c r="F42" s="13" t="s">
        <v>135</v>
      </c>
      <c r="G42" s="11">
        <v>0</v>
      </c>
      <c r="H42" s="11">
        <v>0</v>
      </c>
      <c r="I42" s="21">
        <v>200</v>
      </c>
      <c r="J42" s="13">
        <v>200</v>
      </c>
      <c r="K42" s="21" t="s">
        <v>25</v>
      </c>
      <c r="L42" s="13" t="s">
        <v>25</v>
      </c>
      <c r="M42" s="13" t="s">
        <v>25</v>
      </c>
      <c r="N42" s="21" t="s">
        <v>25</v>
      </c>
      <c r="O42" s="13" t="s">
        <v>25</v>
      </c>
      <c r="P42" s="21" t="s">
        <v>25</v>
      </c>
      <c r="Q42" s="13" t="s">
        <v>25</v>
      </c>
      <c r="R42" s="13" t="s">
        <v>25</v>
      </c>
      <c r="S42" s="13"/>
      <c r="T42" s="13"/>
      <c r="U42" s="13" t="s">
        <v>26</v>
      </c>
    </row>
    <row r="43" s="1" customFormat="1" ht="36" customHeight="1" spans="1:21">
      <c r="A43" s="12">
        <v>34</v>
      </c>
      <c r="B43" s="13" t="s">
        <v>20</v>
      </c>
      <c r="C43" s="13" t="s">
        <v>125</v>
      </c>
      <c r="D43" s="13" t="s">
        <v>136</v>
      </c>
      <c r="E43" s="13" t="s">
        <v>137</v>
      </c>
      <c r="F43" s="13" t="s">
        <v>131</v>
      </c>
      <c r="G43" s="11">
        <v>0</v>
      </c>
      <c r="H43" s="11">
        <v>0</v>
      </c>
      <c r="I43" s="21">
        <v>0.38</v>
      </c>
      <c r="J43" s="13">
        <v>0.38</v>
      </c>
      <c r="K43" s="21" t="s">
        <v>25</v>
      </c>
      <c r="L43" s="13" t="s">
        <v>25</v>
      </c>
      <c r="M43" s="13" t="s">
        <v>25</v>
      </c>
      <c r="N43" s="21" t="s">
        <v>25</v>
      </c>
      <c r="O43" s="13" t="s">
        <v>25</v>
      </c>
      <c r="P43" s="21" t="s">
        <v>25</v>
      </c>
      <c r="Q43" s="13" t="s">
        <v>25</v>
      </c>
      <c r="R43" s="13" t="s">
        <v>25</v>
      </c>
      <c r="S43" s="13"/>
      <c r="T43" s="13"/>
      <c r="U43" s="13" t="s">
        <v>26</v>
      </c>
    </row>
    <row r="44" s="1" customFormat="1" ht="36" customHeight="1" spans="1:21">
      <c r="A44" s="12">
        <v>35</v>
      </c>
      <c r="B44" s="13" t="s">
        <v>20</v>
      </c>
      <c r="C44" s="13" t="s">
        <v>125</v>
      </c>
      <c r="D44" s="13" t="s">
        <v>136</v>
      </c>
      <c r="E44" s="13" t="s">
        <v>138</v>
      </c>
      <c r="F44" s="13" t="s">
        <v>133</v>
      </c>
      <c r="G44" s="11">
        <f>N44/I44</f>
        <v>1</v>
      </c>
      <c r="H44" s="11">
        <f>O44/J44</f>
        <v>1</v>
      </c>
      <c r="I44" s="21">
        <v>24.27</v>
      </c>
      <c r="J44" s="13">
        <v>24.27</v>
      </c>
      <c r="K44" s="21" t="s">
        <v>25</v>
      </c>
      <c r="L44" s="13" t="s">
        <v>25</v>
      </c>
      <c r="M44" s="13" t="s">
        <v>25</v>
      </c>
      <c r="N44" s="21">
        <v>24.27</v>
      </c>
      <c r="O44" s="13">
        <v>24.27</v>
      </c>
      <c r="P44" s="21" t="s">
        <v>25</v>
      </c>
      <c r="Q44" s="13" t="s">
        <v>25</v>
      </c>
      <c r="R44" s="13" t="s">
        <v>25</v>
      </c>
      <c r="S44" s="13"/>
      <c r="T44" s="13"/>
      <c r="U44" s="13" t="s">
        <v>26</v>
      </c>
    </row>
    <row r="45" s="1" customFormat="1" ht="36" customHeight="1" spans="1:21">
      <c r="A45" s="12">
        <v>36</v>
      </c>
      <c r="B45" s="13" t="s">
        <v>20</v>
      </c>
      <c r="C45" s="13" t="s">
        <v>125</v>
      </c>
      <c r="D45" s="13" t="s">
        <v>136</v>
      </c>
      <c r="E45" s="13" t="s">
        <v>139</v>
      </c>
      <c r="F45" s="13" t="s">
        <v>135</v>
      </c>
      <c r="G45" s="11">
        <v>0</v>
      </c>
      <c r="H45" s="11">
        <v>0</v>
      </c>
      <c r="I45" s="21">
        <v>200</v>
      </c>
      <c r="J45" s="13">
        <v>200</v>
      </c>
      <c r="K45" s="21" t="s">
        <v>25</v>
      </c>
      <c r="L45" s="13" t="s">
        <v>25</v>
      </c>
      <c r="M45" s="13" t="s">
        <v>25</v>
      </c>
      <c r="N45" s="21" t="s">
        <v>25</v>
      </c>
      <c r="O45" s="13" t="s">
        <v>25</v>
      </c>
      <c r="P45" s="21" t="s">
        <v>25</v>
      </c>
      <c r="Q45" s="13" t="s">
        <v>25</v>
      </c>
      <c r="R45" s="13" t="s">
        <v>25</v>
      </c>
      <c r="S45" s="13"/>
      <c r="T45" s="13"/>
      <c r="U45" s="13" t="s">
        <v>26</v>
      </c>
    </row>
    <row r="46" s="1" customFormat="1" ht="36" customHeight="1" spans="1:21">
      <c r="A46" s="12">
        <v>37</v>
      </c>
      <c r="B46" s="13" t="s">
        <v>20</v>
      </c>
      <c r="C46" s="13" t="s">
        <v>125</v>
      </c>
      <c r="D46" s="13" t="s">
        <v>140</v>
      </c>
      <c r="E46" s="13" t="s">
        <v>141</v>
      </c>
      <c r="F46" s="13" t="s">
        <v>131</v>
      </c>
      <c r="G46" s="11">
        <v>0</v>
      </c>
      <c r="H46" s="11">
        <v>0</v>
      </c>
      <c r="I46" s="21">
        <v>2.6</v>
      </c>
      <c r="J46" s="13">
        <v>2.6</v>
      </c>
      <c r="K46" s="21" t="s">
        <v>25</v>
      </c>
      <c r="L46" s="13" t="s">
        <v>25</v>
      </c>
      <c r="M46" s="13" t="s">
        <v>25</v>
      </c>
      <c r="N46" s="21" t="s">
        <v>25</v>
      </c>
      <c r="O46" s="13" t="s">
        <v>25</v>
      </c>
      <c r="P46" s="21" t="s">
        <v>25</v>
      </c>
      <c r="Q46" s="13" t="s">
        <v>25</v>
      </c>
      <c r="R46" s="13" t="s">
        <v>25</v>
      </c>
      <c r="S46" s="13"/>
      <c r="T46" s="13"/>
      <c r="U46" s="13" t="s">
        <v>26</v>
      </c>
    </row>
    <row r="47" s="1" customFormat="1" ht="36" customHeight="1" spans="1:21">
      <c r="A47" s="12">
        <v>38</v>
      </c>
      <c r="B47" s="13" t="s">
        <v>20</v>
      </c>
      <c r="C47" s="13" t="s">
        <v>125</v>
      </c>
      <c r="D47" s="13" t="s">
        <v>140</v>
      </c>
      <c r="E47" s="13" t="s">
        <v>142</v>
      </c>
      <c r="F47" s="13" t="s">
        <v>133</v>
      </c>
      <c r="G47" s="11">
        <v>0</v>
      </c>
      <c r="H47" s="11">
        <v>0</v>
      </c>
      <c r="I47" s="21">
        <v>46.45</v>
      </c>
      <c r="J47" s="13">
        <v>46.45</v>
      </c>
      <c r="K47" s="21" t="s">
        <v>25</v>
      </c>
      <c r="L47" s="13" t="s">
        <v>25</v>
      </c>
      <c r="M47" s="13" t="s">
        <v>25</v>
      </c>
      <c r="N47" s="21" t="s">
        <v>25</v>
      </c>
      <c r="O47" s="13" t="s">
        <v>25</v>
      </c>
      <c r="P47" s="21" t="s">
        <v>25</v>
      </c>
      <c r="Q47" s="13" t="s">
        <v>25</v>
      </c>
      <c r="R47" s="13" t="s">
        <v>25</v>
      </c>
      <c r="S47" s="13"/>
      <c r="T47" s="13"/>
      <c r="U47" s="13" t="s">
        <v>26</v>
      </c>
    </row>
    <row r="48" s="1" customFormat="1" ht="36" customHeight="1" spans="1:21">
      <c r="A48" s="12">
        <v>39</v>
      </c>
      <c r="B48" s="13" t="s">
        <v>20</v>
      </c>
      <c r="C48" s="13" t="s">
        <v>125</v>
      </c>
      <c r="D48" s="13" t="s">
        <v>140</v>
      </c>
      <c r="E48" s="13" t="s">
        <v>143</v>
      </c>
      <c r="F48" s="13" t="s">
        <v>135</v>
      </c>
      <c r="G48" s="11">
        <v>0</v>
      </c>
      <c r="H48" s="11">
        <v>0</v>
      </c>
      <c r="I48" s="21">
        <v>98</v>
      </c>
      <c r="J48" s="13">
        <v>98</v>
      </c>
      <c r="K48" s="21" t="s">
        <v>25</v>
      </c>
      <c r="L48" s="13" t="s">
        <v>25</v>
      </c>
      <c r="M48" s="13" t="s">
        <v>25</v>
      </c>
      <c r="N48" s="21" t="s">
        <v>25</v>
      </c>
      <c r="O48" s="13" t="s">
        <v>25</v>
      </c>
      <c r="P48" s="21" t="s">
        <v>25</v>
      </c>
      <c r="Q48" s="13" t="s">
        <v>25</v>
      </c>
      <c r="R48" s="13" t="s">
        <v>25</v>
      </c>
      <c r="S48" s="13"/>
      <c r="T48" s="13"/>
      <c r="U48" s="13" t="s">
        <v>26</v>
      </c>
    </row>
    <row r="49" s="1" customFormat="1" ht="36" customHeight="1" spans="1:21">
      <c r="A49" s="12">
        <v>40</v>
      </c>
      <c r="B49" s="13" t="s">
        <v>20</v>
      </c>
      <c r="C49" s="13" t="s">
        <v>125</v>
      </c>
      <c r="D49" s="13" t="s">
        <v>144</v>
      </c>
      <c r="E49" s="13" t="s">
        <v>145</v>
      </c>
      <c r="F49" s="13" t="s">
        <v>131</v>
      </c>
      <c r="G49" s="11">
        <v>0</v>
      </c>
      <c r="H49" s="11">
        <v>0</v>
      </c>
      <c r="I49" s="21">
        <v>0.57</v>
      </c>
      <c r="J49" s="13">
        <v>0.57</v>
      </c>
      <c r="K49" s="21" t="s">
        <v>25</v>
      </c>
      <c r="L49" s="13" t="s">
        <v>25</v>
      </c>
      <c r="M49" s="13" t="s">
        <v>25</v>
      </c>
      <c r="N49" s="21" t="s">
        <v>25</v>
      </c>
      <c r="O49" s="13" t="s">
        <v>25</v>
      </c>
      <c r="P49" s="21" t="s">
        <v>25</v>
      </c>
      <c r="Q49" s="13" t="s">
        <v>25</v>
      </c>
      <c r="R49" s="13" t="s">
        <v>25</v>
      </c>
      <c r="S49" s="13"/>
      <c r="T49" s="13"/>
      <c r="U49" s="13" t="s">
        <v>26</v>
      </c>
    </row>
    <row r="50" s="1" customFormat="1" ht="36" customHeight="1" spans="1:21">
      <c r="A50" s="12">
        <v>41</v>
      </c>
      <c r="B50" s="13" t="s">
        <v>20</v>
      </c>
      <c r="C50" s="13" t="s">
        <v>125</v>
      </c>
      <c r="D50" s="13" t="s">
        <v>144</v>
      </c>
      <c r="E50" s="13" t="s">
        <v>146</v>
      </c>
      <c r="F50" s="13" t="s">
        <v>133</v>
      </c>
      <c r="G50" s="11">
        <v>0</v>
      </c>
      <c r="H50" s="11">
        <v>0</v>
      </c>
      <c r="I50" s="21">
        <v>10.74</v>
      </c>
      <c r="J50" s="13">
        <v>10.74</v>
      </c>
      <c r="K50" s="21" t="s">
        <v>25</v>
      </c>
      <c r="L50" s="13" t="s">
        <v>25</v>
      </c>
      <c r="M50" s="13" t="s">
        <v>25</v>
      </c>
      <c r="N50" s="21" t="s">
        <v>25</v>
      </c>
      <c r="O50" s="13" t="s">
        <v>25</v>
      </c>
      <c r="P50" s="21" t="s">
        <v>25</v>
      </c>
      <c r="Q50" s="13" t="s">
        <v>25</v>
      </c>
      <c r="R50" s="13" t="s">
        <v>25</v>
      </c>
      <c r="S50" s="13"/>
      <c r="T50" s="13"/>
      <c r="U50" s="13" t="s">
        <v>26</v>
      </c>
    </row>
    <row r="51" s="1" customFormat="1" ht="36" customHeight="1" spans="1:21">
      <c r="A51" s="12">
        <v>42</v>
      </c>
      <c r="B51" s="13" t="s">
        <v>20</v>
      </c>
      <c r="C51" s="13" t="s">
        <v>125</v>
      </c>
      <c r="D51" s="13" t="s">
        <v>147</v>
      </c>
      <c r="E51" s="13" t="s">
        <v>148</v>
      </c>
      <c r="F51" s="13" t="s">
        <v>133</v>
      </c>
      <c r="G51" s="11">
        <v>0</v>
      </c>
      <c r="H51" s="11">
        <v>0</v>
      </c>
      <c r="I51" s="21">
        <v>19.96</v>
      </c>
      <c r="J51" s="13">
        <v>19.96</v>
      </c>
      <c r="K51" s="21" t="s">
        <v>25</v>
      </c>
      <c r="L51" s="13" t="s">
        <v>25</v>
      </c>
      <c r="M51" s="13" t="s">
        <v>25</v>
      </c>
      <c r="N51" s="21" t="s">
        <v>25</v>
      </c>
      <c r="O51" s="13" t="s">
        <v>25</v>
      </c>
      <c r="P51" s="21" t="s">
        <v>25</v>
      </c>
      <c r="Q51" s="13" t="s">
        <v>25</v>
      </c>
      <c r="R51" s="13" t="s">
        <v>25</v>
      </c>
      <c r="S51" s="13"/>
      <c r="T51" s="13"/>
      <c r="U51" s="13" t="s">
        <v>26</v>
      </c>
    </row>
    <row r="52" s="1" customFormat="1" ht="36" customHeight="1" spans="1:21">
      <c r="A52" s="12">
        <v>43</v>
      </c>
      <c r="B52" s="13" t="s">
        <v>20</v>
      </c>
      <c r="C52" s="13" t="s">
        <v>125</v>
      </c>
      <c r="D52" s="13" t="s">
        <v>149</v>
      </c>
      <c r="E52" s="13" t="s">
        <v>150</v>
      </c>
      <c r="F52" s="13" t="s">
        <v>131</v>
      </c>
      <c r="G52" s="11">
        <v>0</v>
      </c>
      <c r="H52" s="11">
        <v>0</v>
      </c>
      <c r="I52" s="21">
        <v>0.1</v>
      </c>
      <c r="J52" s="13">
        <v>0.1</v>
      </c>
      <c r="K52" s="21" t="s">
        <v>25</v>
      </c>
      <c r="L52" s="13" t="s">
        <v>25</v>
      </c>
      <c r="M52" s="13" t="s">
        <v>25</v>
      </c>
      <c r="N52" s="21" t="s">
        <v>25</v>
      </c>
      <c r="O52" s="13" t="s">
        <v>25</v>
      </c>
      <c r="P52" s="21" t="s">
        <v>25</v>
      </c>
      <c r="Q52" s="13" t="s">
        <v>25</v>
      </c>
      <c r="R52" s="13" t="s">
        <v>25</v>
      </c>
      <c r="S52" s="13"/>
      <c r="T52" s="13"/>
      <c r="U52" s="13" t="s">
        <v>26</v>
      </c>
    </row>
    <row r="53" s="1" customFormat="1" ht="36" customHeight="1" spans="1:21">
      <c r="A53" s="12">
        <v>44</v>
      </c>
      <c r="B53" s="13" t="s">
        <v>20</v>
      </c>
      <c r="C53" s="13" t="s">
        <v>125</v>
      </c>
      <c r="D53" s="13" t="s">
        <v>149</v>
      </c>
      <c r="E53" s="13" t="s">
        <v>151</v>
      </c>
      <c r="F53" s="13" t="s">
        <v>133</v>
      </c>
      <c r="G53" s="11">
        <v>0</v>
      </c>
      <c r="H53" s="11">
        <v>0</v>
      </c>
      <c r="I53" s="21">
        <v>20.6</v>
      </c>
      <c r="J53" s="13">
        <v>20.6</v>
      </c>
      <c r="K53" s="21" t="s">
        <v>25</v>
      </c>
      <c r="L53" s="13" t="s">
        <v>25</v>
      </c>
      <c r="M53" s="13" t="s">
        <v>25</v>
      </c>
      <c r="N53" s="21" t="s">
        <v>25</v>
      </c>
      <c r="O53" s="13" t="s">
        <v>25</v>
      </c>
      <c r="P53" s="21" t="s">
        <v>25</v>
      </c>
      <c r="Q53" s="13" t="s">
        <v>25</v>
      </c>
      <c r="R53" s="13" t="s">
        <v>25</v>
      </c>
      <c r="S53" s="13"/>
      <c r="T53" s="13"/>
      <c r="U53" s="13" t="s">
        <v>26</v>
      </c>
    </row>
    <row r="54" s="1" customFormat="1" ht="36" customHeight="1" spans="1:21">
      <c r="A54" s="12">
        <v>45</v>
      </c>
      <c r="B54" s="13" t="s">
        <v>20</v>
      </c>
      <c r="C54" s="13" t="s">
        <v>125</v>
      </c>
      <c r="D54" s="13" t="s">
        <v>149</v>
      </c>
      <c r="E54" s="13" t="s">
        <v>152</v>
      </c>
      <c r="F54" s="13" t="s">
        <v>135</v>
      </c>
      <c r="G54" s="11">
        <v>0</v>
      </c>
      <c r="H54" s="11">
        <v>0</v>
      </c>
      <c r="I54" s="21">
        <v>11</v>
      </c>
      <c r="J54" s="13">
        <v>11</v>
      </c>
      <c r="K54" s="21" t="s">
        <v>25</v>
      </c>
      <c r="L54" s="13" t="s">
        <v>25</v>
      </c>
      <c r="M54" s="13" t="s">
        <v>25</v>
      </c>
      <c r="N54" s="21" t="s">
        <v>25</v>
      </c>
      <c r="O54" s="13" t="s">
        <v>25</v>
      </c>
      <c r="P54" s="21" t="s">
        <v>25</v>
      </c>
      <c r="Q54" s="13" t="s">
        <v>25</v>
      </c>
      <c r="R54" s="13" t="s">
        <v>25</v>
      </c>
      <c r="S54" s="13"/>
      <c r="T54" s="13"/>
      <c r="U54" s="13" t="s">
        <v>26</v>
      </c>
    </row>
    <row r="55" s="1" customFormat="1" ht="36" customHeight="1" spans="1:21">
      <c r="A55" s="12">
        <v>46</v>
      </c>
      <c r="B55" s="13" t="s">
        <v>20</v>
      </c>
      <c r="C55" s="13" t="s">
        <v>125</v>
      </c>
      <c r="D55" s="13" t="s">
        <v>153</v>
      </c>
      <c r="E55" s="13" t="s">
        <v>154</v>
      </c>
      <c r="F55" s="13" t="s">
        <v>131</v>
      </c>
      <c r="G55" s="11">
        <v>0</v>
      </c>
      <c r="H55" s="11">
        <v>0</v>
      </c>
      <c r="I55" s="21">
        <v>37.84</v>
      </c>
      <c r="J55" s="13">
        <v>37.84</v>
      </c>
      <c r="K55" s="21" t="s">
        <v>25</v>
      </c>
      <c r="L55" s="13" t="s">
        <v>25</v>
      </c>
      <c r="M55" s="13" t="s">
        <v>25</v>
      </c>
      <c r="N55" s="21" t="s">
        <v>25</v>
      </c>
      <c r="O55" s="13" t="s">
        <v>25</v>
      </c>
      <c r="P55" s="21" t="s">
        <v>25</v>
      </c>
      <c r="Q55" s="13" t="s">
        <v>25</v>
      </c>
      <c r="R55" s="13" t="s">
        <v>25</v>
      </c>
      <c r="S55" s="13"/>
      <c r="T55" s="13"/>
      <c r="U55" s="13" t="s">
        <v>26</v>
      </c>
    </row>
    <row r="56" s="1" customFormat="1" ht="36" customHeight="1" spans="1:21">
      <c r="A56" s="12">
        <v>47</v>
      </c>
      <c r="B56" s="13" t="s">
        <v>20</v>
      </c>
      <c r="C56" s="13" t="s">
        <v>125</v>
      </c>
      <c r="D56" s="13" t="s">
        <v>155</v>
      </c>
      <c r="E56" s="13" t="s">
        <v>156</v>
      </c>
      <c r="F56" s="13" t="s">
        <v>133</v>
      </c>
      <c r="G56" s="11">
        <v>0</v>
      </c>
      <c r="H56" s="11">
        <v>0</v>
      </c>
      <c r="I56" s="21">
        <v>11.51</v>
      </c>
      <c r="J56" s="13">
        <v>11.51</v>
      </c>
      <c r="K56" s="21" t="s">
        <v>25</v>
      </c>
      <c r="L56" s="13" t="s">
        <v>25</v>
      </c>
      <c r="M56" s="13" t="s">
        <v>25</v>
      </c>
      <c r="N56" s="21" t="s">
        <v>25</v>
      </c>
      <c r="O56" s="13" t="s">
        <v>25</v>
      </c>
      <c r="P56" s="21" t="s">
        <v>25</v>
      </c>
      <c r="Q56" s="13" t="s">
        <v>25</v>
      </c>
      <c r="R56" s="13" t="s">
        <v>25</v>
      </c>
      <c r="S56" s="13"/>
      <c r="T56" s="13"/>
      <c r="U56" s="13" t="s">
        <v>26</v>
      </c>
    </row>
    <row r="57" s="1" customFormat="1" ht="36" customHeight="1" spans="1:21">
      <c r="A57" s="12">
        <v>48</v>
      </c>
      <c r="B57" s="13" t="s">
        <v>20</v>
      </c>
      <c r="C57" s="13" t="s">
        <v>157</v>
      </c>
      <c r="D57" s="13" t="s">
        <v>158</v>
      </c>
      <c r="E57" s="13" t="s">
        <v>159</v>
      </c>
      <c r="F57" s="13" t="s">
        <v>160</v>
      </c>
      <c r="G57" s="11">
        <v>0</v>
      </c>
      <c r="H57" s="11">
        <v>0</v>
      </c>
      <c r="I57" s="21">
        <v>606</v>
      </c>
      <c r="J57" s="13">
        <v>606</v>
      </c>
      <c r="K57" s="21" t="s">
        <v>25</v>
      </c>
      <c r="L57" s="13" t="s">
        <v>25</v>
      </c>
      <c r="M57" s="13" t="s">
        <v>25</v>
      </c>
      <c r="N57" s="21" t="s">
        <v>25</v>
      </c>
      <c r="O57" s="13" t="s">
        <v>25</v>
      </c>
      <c r="P57" s="21" t="s">
        <v>25</v>
      </c>
      <c r="Q57" s="13" t="s">
        <v>25</v>
      </c>
      <c r="R57" s="13" t="s">
        <v>25</v>
      </c>
      <c r="S57" s="13"/>
      <c r="T57" s="13"/>
      <c r="U57" s="13" t="s">
        <v>26</v>
      </c>
    </row>
    <row r="58" s="1" customFormat="1" ht="36" customHeight="1" spans="1:21">
      <c r="A58" s="12">
        <v>49</v>
      </c>
      <c r="B58" s="13" t="s">
        <v>33</v>
      </c>
      <c r="C58" s="13" t="s">
        <v>125</v>
      </c>
      <c r="D58" s="13" t="s">
        <v>161</v>
      </c>
      <c r="E58" s="13" t="s">
        <v>162</v>
      </c>
      <c r="F58" s="13" t="s">
        <v>163</v>
      </c>
      <c r="G58" s="11">
        <v>0</v>
      </c>
      <c r="H58" s="11">
        <v>0</v>
      </c>
      <c r="I58" s="21">
        <v>294.45</v>
      </c>
      <c r="J58" s="13">
        <v>294.45</v>
      </c>
      <c r="K58" s="21" t="s">
        <v>25</v>
      </c>
      <c r="L58" s="13" t="s">
        <v>25</v>
      </c>
      <c r="M58" s="13" t="s">
        <v>25</v>
      </c>
      <c r="N58" s="21" t="s">
        <v>25</v>
      </c>
      <c r="O58" s="13" t="s">
        <v>25</v>
      </c>
      <c r="P58" s="21" t="s">
        <v>25</v>
      </c>
      <c r="Q58" s="13" t="s">
        <v>25</v>
      </c>
      <c r="R58" s="13" t="s">
        <v>25</v>
      </c>
      <c r="S58" s="13"/>
      <c r="T58" s="13"/>
      <c r="U58" s="13" t="s">
        <v>26</v>
      </c>
    </row>
    <row r="59" s="1" customFormat="1" ht="36" customHeight="1" spans="1:21">
      <c r="A59" s="12">
        <v>50</v>
      </c>
      <c r="B59" s="13" t="s">
        <v>37</v>
      </c>
      <c r="C59" s="13" t="s">
        <v>125</v>
      </c>
      <c r="D59" s="13" t="s">
        <v>164</v>
      </c>
      <c r="E59" s="13" t="s">
        <v>165</v>
      </c>
      <c r="F59" s="13" t="s">
        <v>166</v>
      </c>
      <c r="G59" s="11">
        <v>0</v>
      </c>
      <c r="H59" s="11">
        <v>0</v>
      </c>
      <c r="I59" s="21">
        <v>229.84</v>
      </c>
      <c r="J59" s="13">
        <v>229.84</v>
      </c>
      <c r="K59" s="21" t="s">
        <v>25</v>
      </c>
      <c r="L59" s="13" t="s">
        <v>25</v>
      </c>
      <c r="M59" s="13" t="s">
        <v>25</v>
      </c>
      <c r="N59" s="21" t="s">
        <v>25</v>
      </c>
      <c r="O59" s="13" t="s">
        <v>25</v>
      </c>
      <c r="P59" s="21" t="s">
        <v>25</v>
      </c>
      <c r="Q59" s="13" t="s">
        <v>25</v>
      </c>
      <c r="R59" s="13" t="s">
        <v>25</v>
      </c>
      <c r="S59" s="13"/>
      <c r="T59" s="13"/>
      <c r="U59" s="13" t="s">
        <v>26</v>
      </c>
    </row>
    <row r="60" s="1" customFormat="1" ht="36" customHeight="1" spans="1:21">
      <c r="A60" s="12">
        <v>51</v>
      </c>
      <c r="B60" s="13" t="s">
        <v>53</v>
      </c>
      <c r="C60" s="13" t="s">
        <v>125</v>
      </c>
      <c r="D60" s="13" t="s">
        <v>167</v>
      </c>
      <c r="E60" s="13" t="s">
        <v>168</v>
      </c>
      <c r="F60" s="13" t="s">
        <v>169</v>
      </c>
      <c r="G60" s="11">
        <v>0</v>
      </c>
      <c r="H60" s="11">
        <v>0</v>
      </c>
      <c r="I60" s="21">
        <v>21.1</v>
      </c>
      <c r="J60" s="13">
        <v>21.1</v>
      </c>
      <c r="K60" s="21" t="s">
        <v>25</v>
      </c>
      <c r="L60" s="13" t="s">
        <v>25</v>
      </c>
      <c r="M60" s="13" t="s">
        <v>25</v>
      </c>
      <c r="N60" s="21" t="s">
        <v>25</v>
      </c>
      <c r="O60" s="13" t="s">
        <v>25</v>
      </c>
      <c r="P60" s="21" t="s">
        <v>25</v>
      </c>
      <c r="Q60" s="13" t="s">
        <v>25</v>
      </c>
      <c r="R60" s="13" t="s">
        <v>25</v>
      </c>
      <c r="S60" s="13"/>
      <c r="T60" s="13"/>
      <c r="U60" s="13" t="s">
        <v>26</v>
      </c>
    </row>
    <row r="61" s="1" customFormat="1" ht="36" customHeight="1" spans="1:21">
      <c r="A61" s="12">
        <v>52</v>
      </c>
      <c r="B61" s="13" t="s">
        <v>53</v>
      </c>
      <c r="C61" s="13" t="s">
        <v>125</v>
      </c>
      <c r="D61" s="13" t="s">
        <v>167</v>
      </c>
      <c r="E61" s="13" t="s">
        <v>170</v>
      </c>
      <c r="F61" s="13" t="s">
        <v>171</v>
      </c>
      <c r="G61" s="11">
        <f>N61/I61</f>
        <v>0.184612651030561</v>
      </c>
      <c r="H61" s="11">
        <f>O61/J61</f>
        <v>0.184612651030561</v>
      </c>
      <c r="I61" s="21">
        <v>393.96</v>
      </c>
      <c r="J61" s="13">
        <v>393.96</v>
      </c>
      <c r="K61" s="21" t="s">
        <v>25</v>
      </c>
      <c r="L61" s="13" t="s">
        <v>25</v>
      </c>
      <c r="M61" s="13" t="s">
        <v>25</v>
      </c>
      <c r="N61" s="21">
        <v>72.73</v>
      </c>
      <c r="O61" s="13">
        <v>72.73</v>
      </c>
      <c r="P61" s="21" t="s">
        <v>25</v>
      </c>
      <c r="Q61" s="13" t="s">
        <v>25</v>
      </c>
      <c r="R61" s="13" t="s">
        <v>25</v>
      </c>
      <c r="S61" s="13"/>
      <c r="T61" s="13"/>
      <c r="U61" s="13" t="s">
        <v>26</v>
      </c>
    </row>
    <row r="62" s="1" customFormat="1" ht="36" customHeight="1" spans="1:21">
      <c r="A62" s="12">
        <v>53</v>
      </c>
      <c r="B62" s="13" t="s">
        <v>53</v>
      </c>
      <c r="C62" s="13" t="s">
        <v>125</v>
      </c>
      <c r="D62" s="13" t="s">
        <v>167</v>
      </c>
      <c r="E62" s="13" t="s">
        <v>170</v>
      </c>
      <c r="F62" s="13" t="s">
        <v>171</v>
      </c>
      <c r="G62" s="11">
        <f>N62/I62</f>
        <v>0.0682256974611449</v>
      </c>
      <c r="H62" s="11">
        <f>O62/J62</f>
        <v>0.0682256974611449</v>
      </c>
      <c r="I62" s="21">
        <v>414.36</v>
      </c>
      <c r="J62" s="13">
        <v>414.36</v>
      </c>
      <c r="K62" s="21" t="s">
        <v>25</v>
      </c>
      <c r="L62" s="13" t="s">
        <v>25</v>
      </c>
      <c r="M62" s="13" t="s">
        <v>25</v>
      </c>
      <c r="N62" s="21">
        <v>28.27</v>
      </c>
      <c r="O62" s="13">
        <v>28.27</v>
      </c>
      <c r="P62" s="21" t="s">
        <v>25</v>
      </c>
      <c r="Q62" s="13" t="s">
        <v>25</v>
      </c>
      <c r="R62" s="13" t="s">
        <v>25</v>
      </c>
      <c r="S62" s="13"/>
      <c r="T62" s="13"/>
      <c r="U62" s="13" t="s">
        <v>26</v>
      </c>
    </row>
    <row r="63" s="1" customFormat="1" ht="36" customHeight="1" spans="1:21">
      <c r="A63" s="12">
        <v>54</v>
      </c>
      <c r="B63" s="13" t="s">
        <v>53</v>
      </c>
      <c r="C63" s="13" t="s">
        <v>157</v>
      </c>
      <c r="D63" s="13" t="s">
        <v>172</v>
      </c>
      <c r="E63" s="13" t="s">
        <v>173</v>
      </c>
      <c r="F63" s="13" t="s">
        <v>174</v>
      </c>
      <c r="G63" s="11">
        <v>0</v>
      </c>
      <c r="H63" s="11">
        <v>0</v>
      </c>
      <c r="I63" s="21">
        <v>522</v>
      </c>
      <c r="J63" s="13">
        <v>522</v>
      </c>
      <c r="K63" s="21" t="s">
        <v>25</v>
      </c>
      <c r="L63" s="13" t="s">
        <v>25</v>
      </c>
      <c r="M63" s="13" t="s">
        <v>25</v>
      </c>
      <c r="N63" s="21" t="s">
        <v>25</v>
      </c>
      <c r="O63" s="13" t="s">
        <v>25</v>
      </c>
      <c r="P63" s="21" t="s">
        <v>25</v>
      </c>
      <c r="Q63" s="13" t="s">
        <v>25</v>
      </c>
      <c r="R63" s="13" t="s">
        <v>25</v>
      </c>
      <c r="S63" s="13"/>
      <c r="T63" s="13"/>
      <c r="U63" s="13" t="s">
        <v>26</v>
      </c>
    </row>
    <row r="64" s="1" customFormat="1" ht="36" customHeight="1" spans="1:21">
      <c r="A64" s="12">
        <v>55</v>
      </c>
      <c r="B64" s="13" t="s">
        <v>60</v>
      </c>
      <c r="C64" s="13" t="s">
        <v>125</v>
      </c>
      <c r="D64" s="13" t="s">
        <v>175</v>
      </c>
      <c r="E64" s="13" t="s">
        <v>176</v>
      </c>
      <c r="F64" s="13" t="s">
        <v>177</v>
      </c>
      <c r="G64" s="11">
        <v>0</v>
      </c>
      <c r="H64" s="11">
        <v>0</v>
      </c>
      <c r="I64" s="21">
        <v>95.49</v>
      </c>
      <c r="J64" s="13">
        <v>95.49</v>
      </c>
      <c r="K64" s="21" t="s">
        <v>25</v>
      </c>
      <c r="L64" s="13" t="s">
        <v>25</v>
      </c>
      <c r="M64" s="13" t="s">
        <v>25</v>
      </c>
      <c r="N64" s="21" t="s">
        <v>25</v>
      </c>
      <c r="O64" s="13" t="s">
        <v>25</v>
      </c>
      <c r="P64" s="21" t="s">
        <v>25</v>
      </c>
      <c r="Q64" s="13" t="s">
        <v>25</v>
      </c>
      <c r="R64" s="13" t="s">
        <v>25</v>
      </c>
      <c r="S64" s="13"/>
      <c r="T64" s="13"/>
      <c r="U64" s="13" t="s">
        <v>26</v>
      </c>
    </row>
    <row r="65" s="1" customFormat="1" ht="36" customHeight="1" spans="1:21">
      <c r="A65" s="12">
        <v>56</v>
      </c>
      <c r="B65" s="13" t="s">
        <v>63</v>
      </c>
      <c r="C65" s="13" t="s">
        <v>125</v>
      </c>
      <c r="D65" s="13" t="s">
        <v>178</v>
      </c>
      <c r="E65" s="13" t="s">
        <v>179</v>
      </c>
      <c r="F65" s="13" t="s">
        <v>180</v>
      </c>
      <c r="G65" s="11">
        <v>0</v>
      </c>
      <c r="H65" s="11">
        <v>0</v>
      </c>
      <c r="I65" s="21">
        <v>9.66</v>
      </c>
      <c r="J65" s="13">
        <v>9.66</v>
      </c>
      <c r="K65" s="21" t="s">
        <v>25</v>
      </c>
      <c r="L65" s="13" t="s">
        <v>25</v>
      </c>
      <c r="M65" s="13" t="s">
        <v>25</v>
      </c>
      <c r="N65" s="21" t="s">
        <v>25</v>
      </c>
      <c r="O65" s="13" t="s">
        <v>25</v>
      </c>
      <c r="P65" s="21" t="s">
        <v>25</v>
      </c>
      <c r="Q65" s="13" t="s">
        <v>25</v>
      </c>
      <c r="R65" s="13" t="s">
        <v>25</v>
      </c>
      <c r="S65" s="13"/>
      <c r="T65" s="13"/>
      <c r="U65" s="13" t="s">
        <v>26</v>
      </c>
    </row>
    <row r="66" s="1" customFormat="1" ht="36" customHeight="1" spans="1:21">
      <c r="A66" s="12">
        <v>57</v>
      </c>
      <c r="B66" s="13" t="s">
        <v>63</v>
      </c>
      <c r="C66" s="13" t="s">
        <v>125</v>
      </c>
      <c r="D66" s="13" t="s">
        <v>178</v>
      </c>
      <c r="E66" s="13" t="s">
        <v>181</v>
      </c>
      <c r="F66" s="13" t="s">
        <v>182</v>
      </c>
      <c r="G66" s="11">
        <v>0</v>
      </c>
      <c r="H66" s="11">
        <v>0</v>
      </c>
      <c r="I66" s="21">
        <v>130.46</v>
      </c>
      <c r="J66" s="13">
        <v>130.46</v>
      </c>
      <c r="K66" s="21" t="s">
        <v>25</v>
      </c>
      <c r="L66" s="13" t="s">
        <v>25</v>
      </c>
      <c r="M66" s="13" t="s">
        <v>25</v>
      </c>
      <c r="N66" s="21" t="s">
        <v>25</v>
      </c>
      <c r="O66" s="13" t="s">
        <v>25</v>
      </c>
      <c r="P66" s="21" t="s">
        <v>25</v>
      </c>
      <c r="Q66" s="13" t="s">
        <v>25</v>
      </c>
      <c r="R66" s="13" t="s">
        <v>25</v>
      </c>
      <c r="S66" s="13"/>
      <c r="T66" s="13"/>
      <c r="U66" s="13" t="s">
        <v>26</v>
      </c>
    </row>
    <row r="67" s="1" customFormat="1" ht="36" customHeight="1" spans="1:21">
      <c r="A67" s="12">
        <v>58</v>
      </c>
      <c r="B67" s="13" t="s">
        <v>66</v>
      </c>
      <c r="C67" s="13" t="s">
        <v>125</v>
      </c>
      <c r="D67" s="13" t="s">
        <v>183</v>
      </c>
      <c r="E67" s="13" t="s">
        <v>184</v>
      </c>
      <c r="F67" s="13" t="s">
        <v>185</v>
      </c>
      <c r="G67" s="11">
        <f>N67/I67</f>
        <v>0.192139067701488</v>
      </c>
      <c r="H67" s="11">
        <f>O67/J67</f>
        <v>0.192139067701488</v>
      </c>
      <c r="I67" s="21">
        <v>1042.37</v>
      </c>
      <c r="J67" s="13">
        <v>1042.37</v>
      </c>
      <c r="K67" s="21" t="s">
        <v>25</v>
      </c>
      <c r="L67" s="13" t="s">
        <v>25</v>
      </c>
      <c r="M67" s="13" t="s">
        <v>25</v>
      </c>
      <c r="N67" s="21">
        <v>200.28</v>
      </c>
      <c r="O67" s="13">
        <v>200.28</v>
      </c>
      <c r="P67" s="21" t="s">
        <v>25</v>
      </c>
      <c r="Q67" s="13" t="s">
        <v>25</v>
      </c>
      <c r="R67" s="13" t="s">
        <v>25</v>
      </c>
      <c r="S67" s="13"/>
      <c r="T67" s="13"/>
      <c r="U67" s="13" t="s">
        <v>26</v>
      </c>
    </row>
    <row r="68" s="1" customFormat="1" ht="36" customHeight="1" spans="1:21">
      <c r="A68" s="12">
        <v>59</v>
      </c>
      <c r="B68" s="13" t="s">
        <v>69</v>
      </c>
      <c r="C68" s="13" t="s">
        <v>125</v>
      </c>
      <c r="D68" s="13" t="s">
        <v>186</v>
      </c>
      <c r="E68" s="13" t="s">
        <v>187</v>
      </c>
      <c r="F68" s="13" t="s">
        <v>188</v>
      </c>
      <c r="G68" s="11">
        <v>0</v>
      </c>
      <c r="H68" s="11">
        <v>0</v>
      </c>
      <c r="I68" s="21">
        <v>250.05</v>
      </c>
      <c r="J68" s="13">
        <v>250.05</v>
      </c>
      <c r="K68" s="21" t="s">
        <v>25</v>
      </c>
      <c r="L68" s="13" t="s">
        <v>25</v>
      </c>
      <c r="M68" s="13" t="s">
        <v>25</v>
      </c>
      <c r="N68" s="21" t="s">
        <v>25</v>
      </c>
      <c r="O68" s="13" t="s">
        <v>25</v>
      </c>
      <c r="P68" s="21" t="s">
        <v>25</v>
      </c>
      <c r="Q68" s="13" t="s">
        <v>25</v>
      </c>
      <c r="R68" s="13" t="s">
        <v>25</v>
      </c>
      <c r="S68" s="13"/>
      <c r="T68" s="13"/>
      <c r="U68" s="13" t="s">
        <v>26</v>
      </c>
    </row>
    <row r="69" s="1" customFormat="1" ht="36" customHeight="1" spans="1:21">
      <c r="A69" s="12">
        <v>60</v>
      </c>
      <c r="B69" s="13" t="s">
        <v>72</v>
      </c>
      <c r="C69" s="13" t="s">
        <v>125</v>
      </c>
      <c r="D69" s="13" t="s">
        <v>189</v>
      </c>
      <c r="E69" s="13" t="s">
        <v>190</v>
      </c>
      <c r="F69" s="13" t="s">
        <v>191</v>
      </c>
      <c r="G69" s="11">
        <v>0</v>
      </c>
      <c r="H69" s="11">
        <v>0</v>
      </c>
      <c r="I69" s="21">
        <v>312.23</v>
      </c>
      <c r="J69" s="13">
        <v>312.23</v>
      </c>
      <c r="K69" s="21" t="s">
        <v>25</v>
      </c>
      <c r="L69" s="13" t="s">
        <v>25</v>
      </c>
      <c r="M69" s="13" t="s">
        <v>25</v>
      </c>
      <c r="N69" s="21" t="s">
        <v>25</v>
      </c>
      <c r="O69" s="13" t="s">
        <v>25</v>
      </c>
      <c r="P69" s="21" t="s">
        <v>25</v>
      </c>
      <c r="Q69" s="13" t="s">
        <v>25</v>
      </c>
      <c r="R69" s="13" t="s">
        <v>25</v>
      </c>
      <c r="S69" s="13"/>
      <c r="T69" s="13"/>
      <c r="U69" s="13" t="s">
        <v>26</v>
      </c>
    </row>
    <row r="70" s="1" customFormat="1" ht="36" customHeight="1" spans="1:21">
      <c r="A70" s="12">
        <v>61</v>
      </c>
      <c r="B70" s="13" t="s">
        <v>76</v>
      </c>
      <c r="C70" s="13" t="s">
        <v>125</v>
      </c>
      <c r="D70" s="13" t="s">
        <v>192</v>
      </c>
      <c r="E70" s="13" t="s">
        <v>193</v>
      </c>
      <c r="F70" s="13" t="s">
        <v>125</v>
      </c>
      <c r="G70" s="11">
        <v>0</v>
      </c>
      <c r="H70" s="11">
        <v>0</v>
      </c>
      <c r="I70" s="21">
        <v>217.62</v>
      </c>
      <c r="J70" s="13">
        <v>217.62</v>
      </c>
      <c r="K70" s="21" t="s">
        <v>25</v>
      </c>
      <c r="L70" s="13" t="s">
        <v>25</v>
      </c>
      <c r="M70" s="13" t="s">
        <v>25</v>
      </c>
      <c r="N70" s="21" t="s">
        <v>25</v>
      </c>
      <c r="O70" s="13" t="s">
        <v>25</v>
      </c>
      <c r="P70" s="21" t="s">
        <v>25</v>
      </c>
      <c r="Q70" s="13" t="s">
        <v>25</v>
      </c>
      <c r="R70" s="13" t="s">
        <v>25</v>
      </c>
      <c r="S70" s="13"/>
      <c r="T70" s="13"/>
      <c r="U70" s="13" t="s">
        <v>26</v>
      </c>
    </row>
    <row r="71" s="1" customFormat="1" ht="36" customHeight="1" spans="1:21">
      <c r="A71" s="12">
        <v>62</v>
      </c>
      <c r="B71" s="13" t="s">
        <v>79</v>
      </c>
      <c r="C71" s="13" t="s">
        <v>125</v>
      </c>
      <c r="D71" s="13" t="s">
        <v>194</v>
      </c>
      <c r="E71" s="13" t="s">
        <v>195</v>
      </c>
      <c r="F71" s="13" t="s">
        <v>196</v>
      </c>
      <c r="G71" s="11">
        <v>0</v>
      </c>
      <c r="H71" s="11">
        <v>0</v>
      </c>
      <c r="I71" s="21">
        <v>160.19</v>
      </c>
      <c r="J71" s="13">
        <v>160.19</v>
      </c>
      <c r="K71" s="21" t="s">
        <v>25</v>
      </c>
      <c r="L71" s="13" t="s">
        <v>25</v>
      </c>
      <c r="M71" s="13" t="s">
        <v>25</v>
      </c>
      <c r="N71" s="21" t="s">
        <v>25</v>
      </c>
      <c r="O71" s="13" t="s">
        <v>25</v>
      </c>
      <c r="P71" s="21" t="s">
        <v>25</v>
      </c>
      <c r="Q71" s="13" t="s">
        <v>25</v>
      </c>
      <c r="R71" s="13" t="s">
        <v>25</v>
      </c>
      <c r="S71" s="13"/>
      <c r="T71" s="13"/>
      <c r="U71" s="13" t="s">
        <v>26</v>
      </c>
    </row>
    <row r="72" s="1" customFormat="1" ht="36" customHeight="1" spans="1:21">
      <c r="A72" s="12">
        <v>63</v>
      </c>
      <c r="B72" s="13" t="s">
        <v>83</v>
      </c>
      <c r="C72" s="13" t="s">
        <v>125</v>
      </c>
      <c r="D72" s="13" t="s">
        <v>197</v>
      </c>
      <c r="E72" s="13" t="s">
        <v>198</v>
      </c>
      <c r="F72" s="13" t="s">
        <v>199</v>
      </c>
      <c r="G72" s="11">
        <v>0</v>
      </c>
      <c r="H72" s="11">
        <v>0</v>
      </c>
      <c r="I72" s="21">
        <v>370.79</v>
      </c>
      <c r="J72" s="13">
        <v>370.79</v>
      </c>
      <c r="K72" s="21" t="s">
        <v>25</v>
      </c>
      <c r="L72" s="13" t="s">
        <v>25</v>
      </c>
      <c r="M72" s="13" t="s">
        <v>25</v>
      </c>
      <c r="N72" s="21" t="s">
        <v>25</v>
      </c>
      <c r="O72" s="13" t="s">
        <v>25</v>
      </c>
      <c r="P72" s="21" t="s">
        <v>25</v>
      </c>
      <c r="Q72" s="13" t="s">
        <v>25</v>
      </c>
      <c r="R72" s="13" t="s">
        <v>25</v>
      </c>
      <c r="S72" s="13"/>
      <c r="T72" s="13"/>
      <c r="U72" s="13" t="s">
        <v>26</v>
      </c>
    </row>
    <row r="73" s="1" customFormat="1" ht="36" customHeight="1" spans="1:21">
      <c r="A73" s="12">
        <v>64</v>
      </c>
      <c r="B73" s="13" t="s">
        <v>83</v>
      </c>
      <c r="C73" s="13" t="s">
        <v>125</v>
      </c>
      <c r="D73" s="13" t="s">
        <v>197</v>
      </c>
      <c r="E73" s="13" t="s">
        <v>200</v>
      </c>
      <c r="F73" s="13" t="s">
        <v>201</v>
      </c>
      <c r="G73" s="11">
        <f>N73/I73</f>
        <v>0.26006528835691</v>
      </c>
      <c r="H73" s="11">
        <f>O73/J73</f>
        <v>0.26006528835691</v>
      </c>
      <c r="I73" s="21">
        <v>9.19</v>
      </c>
      <c r="J73" s="13">
        <v>9.19</v>
      </c>
      <c r="K73" s="21" t="s">
        <v>25</v>
      </c>
      <c r="L73" s="13" t="s">
        <v>25</v>
      </c>
      <c r="M73" s="13" t="s">
        <v>25</v>
      </c>
      <c r="N73" s="21">
        <v>2.39</v>
      </c>
      <c r="O73" s="13">
        <v>2.39</v>
      </c>
      <c r="P73" s="21" t="s">
        <v>25</v>
      </c>
      <c r="Q73" s="13" t="s">
        <v>25</v>
      </c>
      <c r="R73" s="13" t="s">
        <v>25</v>
      </c>
      <c r="S73" s="13"/>
      <c r="T73" s="13"/>
      <c r="U73" s="13" t="s">
        <v>26</v>
      </c>
    </row>
    <row r="74" s="1" customFormat="1" ht="36" customHeight="1" spans="1:21">
      <c r="A74" s="12">
        <v>65</v>
      </c>
      <c r="B74" s="13" t="s">
        <v>90</v>
      </c>
      <c r="C74" s="13" t="s">
        <v>125</v>
      </c>
      <c r="D74" s="13" t="s">
        <v>202</v>
      </c>
      <c r="E74" s="13" t="s">
        <v>203</v>
      </c>
      <c r="F74" s="13" t="s">
        <v>204</v>
      </c>
      <c r="G74" s="11">
        <v>0</v>
      </c>
      <c r="H74" s="11">
        <v>0</v>
      </c>
      <c r="I74" s="21">
        <v>249.22</v>
      </c>
      <c r="J74" s="13">
        <v>249.22</v>
      </c>
      <c r="K74" s="21" t="s">
        <v>25</v>
      </c>
      <c r="L74" s="13" t="s">
        <v>25</v>
      </c>
      <c r="M74" s="13" t="s">
        <v>25</v>
      </c>
      <c r="N74" s="21" t="s">
        <v>25</v>
      </c>
      <c r="O74" s="13" t="s">
        <v>25</v>
      </c>
      <c r="P74" s="21" t="s">
        <v>25</v>
      </c>
      <c r="Q74" s="13" t="s">
        <v>25</v>
      </c>
      <c r="R74" s="13" t="s">
        <v>25</v>
      </c>
      <c r="S74" s="13"/>
      <c r="T74" s="13"/>
      <c r="U74" s="13" t="s">
        <v>26</v>
      </c>
    </row>
    <row r="75" s="1" customFormat="1" ht="36" customHeight="1" spans="1:21">
      <c r="A75" s="12">
        <v>66</v>
      </c>
      <c r="B75" s="13" t="s">
        <v>90</v>
      </c>
      <c r="C75" s="13" t="s">
        <v>125</v>
      </c>
      <c r="D75" s="13" t="s">
        <v>202</v>
      </c>
      <c r="E75" s="13" t="s">
        <v>203</v>
      </c>
      <c r="F75" s="13" t="s">
        <v>204</v>
      </c>
      <c r="G75" s="11">
        <v>0</v>
      </c>
      <c r="H75" s="11">
        <v>0</v>
      </c>
      <c r="I75" s="21">
        <v>105.05</v>
      </c>
      <c r="J75" s="13">
        <v>105.05</v>
      </c>
      <c r="K75" s="21" t="s">
        <v>25</v>
      </c>
      <c r="L75" s="13" t="s">
        <v>25</v>
      </c>
      <c r="M75" s="13" t="s">
        <v>25</v>
      </c>
      <c r="N75" s="21" t="s">
        <v>25</v>
      </c>
      <c r="O75" s="13" t="s">
        <v>25</v>
      </c>
      <c r="P75" s="21" t="s">
        <v>25</v>
      </c>
      <c r="Q75" s="13" t="s">
        <v>25</v>
      </c>
      <c r="R75" s="13" t="s">
        <v>25</v>
      </c>
      <c r="S75" s="13"/>
      <c r="T75" s="13"/>
      <c r="U75" s="13" t="s">
        <v>26</v>
      </c>
    </row>
    <row r="76" s="1" customFormat="1" ht="36" customHeight="1" spans="1:21">
      <c r="A76" s="12">
        <v>67</v>
      </c>
      <c r="B76" s="13" t="s">
        <v>94</v>
      </c>
      <c r="C76" s="13" t="s">
        <v>125</v>
      </c>
      <c r="D76" s="13" t="s">
        <v>205</v>
      </c>
      <c r="E76" s="13" t="s">
        <v>206</v>
      </c>
      <c r="F76" s="13" t="s">
        <v>207</v>
      </c>
      <c r="G76" s="11">
        <v>0</v>
      </c>
      <c r="H76" s="11">
        <v>0</v>
      </c>
      <c r="I76" s="21">
        <v>8.47</v>
      </c>
      <c r="J76" s="13">
        <v>8.47</v>
      </c>
      <c r="K76" s="21" t="s">
        <v>25</v>
      </c>
      <c r="L76" s="13" t="s">
        <v>25</v>
      </c>
      <c r="M76" s="13" t="s">
        <v>25</v>
      </c>
      <c r="N76" s="21" t="s">
        <v>25</v>
      </c>
      <c r="O76" s="13" t="s">
        <v>25</v>
      </c>
      <c r="P76" s="21" t="s">
        <v>25</v>
      </c>
      <c r="Q76" s="13" t="s">
        <v>25</v>
      </c>
      <c r="R76" s="13" t="s">
        <v>25</v>
      </c>
      <c r="S76" s="13"/>
      <c r="T76" s="13"/>
      <c r="U76" s="13" t="s">
        <v>26</v>
      </c>
    </row>
    <row r="77" s="1" customFormat="1" ht="36" customHeight="1" spans="1:21">
      <c r="A77" s="12">
        <v>68</v>
      </c>
      <c r="B77" s="13" t="s">
        <v>94</v>
      </c>
      <c r="C77" s="13" t="s">
        <v>125</v>
      </c>
      <c r="D77" s="13" t="s">
        <v>205</v>
      </c>
      <c r="E77" s="13" t="s">
        <v>208</v>
      </c>
      <c r="F77" s="13" t="s">
        <v>209</v>
      </c>
      <c r="G77" s="11">
        <v>0</v>
      </c>
      <c r="H77" s="11">
        <v>0</v>
      </c>
      <c r="I77" s="21">
        <v>332.45</v>
      </c>
      <c r="J77" s="13">
        <v>332.45</v>
      </c>
      <c r="K77" s="21" t="s">
        <v>25</v>
      </c>
      <c r="L77" s="13" t="s">
        <v>25</v>
      </c>
      <c r="M77" s="13" t="s">
        <v>25</v>
      </c>
      <c r="N77" s="21" t="s">
        <v>25</v>
      </c>
      <c r="O77" s="13" t="s">
        <v>25</v>
      </c>
      <c r="P77" s="21" t="s">
        <v>25</v>
      </c>
      <c r="Q77" s="13" t="s">
        <v>25</v>
      </c>
      <c r="R77" s="13" t="s">
        <v>25</v>
      </c>
      <c r="S77" s="13"/>
      <c r="T77" s="13"/>
      <c r="U77" s="13" t="s">
        <v>26</v>
      </c>
    </row>
    <row r="78" s="1" customFormat="1" ht="36" customHeight="1" spans="1:21">
      <c r="A78" s="12">
        <v>69</v>
      </c>
      <c r="B78" s="13" t="s">
        <v>97</v>
      </c>
      <c r="C78" s="13" t="s">
        <v>125</v>
      </c>
      <c r="D78" s="13" t="s">
        <v>210</v>
      </c>
      <c r="E78" s="13" t="s">
        <v>211</v>
      </c>
      <c r="F78" s="13" t="s">
        <v>163</v>
      </c>
      <c r="G78" s="11">
        <v>0</v>
      </c>
      <c r="H78" s="11">
        <v>0</v>
      </c>
      <c r="I78" s="21">
        <v>231.72</v>
      </c>
      <c r="J78" s="13">
        <v>231.72</v>
      </c>
      <c r="K78" s="21" t="s">
        <v>25</v>
      </c>
      <c r="L78" s="13" t="s">
        <v>25</v>
      </c>
      <c r="M78" s="13" t="s">
        <v>25</v>
      </c>
      <c r="N78" s="21" t="s">
        <v>25</v>
      </c>
      <c r="O78" s="13" t="s">
        <v>25</v>
      </c>
      <c r="P78" s="21" t="s">
        <v>25</v>
      </c>
      <c r="Q78" s="13" t="s">
        <v>25</v>
      </c>
      <c r="R78" s="13" t="s">
        <v>25</v>
      </c>
      <c r="S78" s="13"/>
      <c r="T78" s="13"/>
      <c r="U78" s="13" t="s">
        <v>26</v>
      </c>
    </row>
    <row r="79" s="1" customFormat="1" ht="36" customHeight="1" spans="1:21">
      <c r="A79" s="12">
        <v>70</v>
      </c>
      <c r="B79" s="13" t="s">
        <v>97</v>
      </c>
      <c r="C79" s="13" t="s">
        <v>125</v>
      </c>
      <c r="D79" s="13" t="s">
        <v>210</v>
      </c>
      <c r="E79" s="13" t="s">
        <v>212</v>
      </c>
      <c r="F79" s="13" t="s">
        <v>213</v>
      </c>
      <c r="G79" s="11">
        <v>0</v>
      </c>
      <c r="H79" s="11">
        <v>0</v>
      </c>
      <c r="I79" s="21">
        <v>1.38</v>
      </c>
      <c r="J79" s="13">
        <v>1.38</v>
      </c>
      <c r="K79" s="21" t="s">
        <v>25</v>
      </c>
      <c r="L79" s="13" t="s">
        <v>25</v>
      </c>
      <c r="M79" s="13" t="s">
        <v>25</v>
      </c>
      <c r="N79" s="21" t="s">
        <v>25</v>
      </c>
      <c r="O79" s="13" t="s">
        <v>25</v>
      </c>
      <c r="P79" s="21" t="s">
        <v>25</v>
      </c>
      <c r="Q79" s="13" t="s">
        <v>25</v>
      </c>
      <c r="R79" s="13" t="s">
        <v>25</v>
      </c>
      <c r="S79" s="13"/>
      <c r="T79" s="13"/>
      <c r="U79" s="13" t="s">
        <v>26</v>
      </c>
    </row>
    <row r="80" s="1" customFormat="1" ht="36" customHeight="1" spans="1:21">
      <c r="A80" s="12">
        <v>71</v>
      </c>
      <c r="B80" s="13" t="s">
        <v>100</v>
      </c>
      <c r="C80" s="13" t="s">
        <v>125</v>
      </c>
      <c r="D80" s="13" t="s">
        <v>214</v>
      </c>
      <c r="E80" s="13" t="s">
        <v>215</v>
      </c>
      <c r="F80" s="13" t="s">
        <v>216</v>
      </c>
      <c r="G80" s="11">
        <v>0</v>
      </c>
      <c r="H80" s="11">
        <v>0</v>
      </c>
      <c r="I80" s="21">
        <v>183.49</v>
      </c>
      <c r="J80" s="13">
        <v>183.49</v>
      </c>
      <c r="K80" s="21" t="s">
        <v>25</v>
      </c>
      <c r="L80" s="13" t="s">
        <v>25</v>
      </c>
      <c r="M80" s="13" t="s">
        <v>25</v>
      </c>
      <c r="N80" s="21" t="s">
        <v>25</v>
      </c>
      <c r="O80" s="13" t="s">
        <v>25</v>
      </c>
      <c r="P80" s="21" t="s">
        <v>25</v>
      </c>
      <c r="Q80" s="13" t="s">
        <v>25</v>
      </c>
      <c r="R80" s="13" t="s">
        <v>25</v>
      </c>
      <c r="S80" s="13"/>
      <c r="T80" s="13"/>
      <c r="U80" s="13" t="s">
        <v>26</v>
      </c>
    </row>
    <row r="81" s="1" customFormat="1" ht="36" customHeight="1" spans="1:21">
      <c r="A81" s="12">
        <v>72</v>
      </c>
      <c r="B81" s="13" t="s">
        <v>104</v>
      </c>
      <c r="C81" s="13" t="s">
        <v>125</v>
      </c>
      <c r="D81" s="13" t="s">
        <v>217</v>
      </c>
      <c r="E81" s="13" t="s">
        <v>218</v>
      </c>
      <c r="F81" s="13" t="s">
        <v>219</v>
      </c>
      <c r="G81" s="11">
        <v>0</v>
      </c>
      <c r="H81" s="11">
        <v>0</v>
      </c>
      <c r="I81" s="21">
        <v>120.16</v>
      </c>
      <c r="J81" s="13">
        <v>120.16</v>
      </c>
      <c r="K81" s="21" t="s">
        <v>25</v>
      </c>
      <c r="L81" s="13" t="s">
        <v>25</v>
      </c>
      <c r="M81" s="13" t="s">
        <v>25</v>
      </c>
      <c r="N81" s="21" t="s">
        <v>25</v>
      </c>
      <c r="O81" s="13" t="s">
        <v>25</v>
      </c>
      <c r="P81" s="21" t="s">
        <v>25</v>
      </c>
      <c r="Q81" s="13" t="s">
        <v>25</v>
      </c>
      <c r="R81" s="13" t="s">
        <v>25</v>
      </c>
      <c r="S81" s="13"/>
      <c r="T81" s="13"/>
      <c r="U81" s="13" t="s">
        <v>26</v>
      </c>
    </row>
    <row r="82" s="1" customFormat="1" ht="36" customHeight="1" spans="1:21">
      <c r="A82" s="12">
        <v>73</v>
      </c>
      <c r="B82" s="13" t="s">
        <v>104</v>
      </c>
      <c r="C82" s="13" t="s">
        <v>125</v>
      </c>
      <c r="D82" s="13" t="s">
        <v>217</v>
      </c>
      <c r="E82" s="13" t="s">
        <v>220</v>
      </c>
      <c r="F82" s="13" t="s">
        <v>221</v>
      </c>
      <c r="G82" s="11">
        <v>0</v>
      </c>
      <c r="H82" s="11">
        <v>0</v>
      </c>
      <c r="I82" s="21">
        <v>0.3</v>
      </c>
      <c r="J82" s="13">
        <v>0.3</v>
      </c>
      <c r="K82" s="21" t="s">
        <v>25</v>
      </c>
      <c r="L82" s="13" t="s">
        <v>25</v>
      </c>
      <c r="M82" s="13" t="s">
        <v>25</v>
      </c>
      <c r="N82" s="21" t="s">
        <v>25</v>
      </c>
      <c r="O82" s="13" t="s">
        <v>25</v>
      </c>
      <c r="P82" s="21" t="s">
        <v>25</v>
      </c>
      <c r="Q82" s="13" t="s">
        <v>25</v>
      </c>
      <c r="R82" s="13" t="s">
        <v>25</v>
      </c>
      <c r="S82" s="13"/>
      <c r="T82" s="13"/>
      <c r="U82" s="13" t="s">
        <v>26</v>
      </c>
    </row>
    <row r="83" s="1" customFormat="1" ht="36" customHeight="1" spans="1:21">
      <c r="A83" s="12">
        <v>74</v>
      </c>
      <c r="B83" s="13" t="s">
        <v>108</v>
      </c>
      <c r="C83" s="13" t="s">
        <v>125</v>
      </c>
      <c r="D83" s="13" t="s">
        <v>222</v>
      </c>
      <c r="E83" s="13" t="s">
        <v>223</v>
      </c>
      <c r="F83" s="13" t="s">
        <v>224</v>
      </c>
      <c r="G83" s="11">
        <f>N83/I83</f>
        <v>0.199364638141567</v>
      </c>
      <c r="H83" s="11">
        <f>O83/J83</f>
        <v>0.199364638141567</v>
      </c>
      <c r="I83" s="21">
        <v>503.65</v>
      </c>
      <c r="J83" s="13">
        <v>503.65</v>
      </c>
      <c r="K83" s="21" t="s">
        <v>25</v>
      </c>
      <c r="L83" s="13" t="s">
        <v>25</v>
      </c>
      <c r="M83" s="13" t="s">
        <v>25</v>
      </c>
      <c r="N83" s="21">
        <v>100.41</v>
      </c>
      <c r="O83" s="13">
        <v>100.41</v>
      </c>
      <c r="P83" s="21" t="s">
        <v>25</v>
      </c>
      <c r="Q83" s="13" t="s">
        <v>25</v>
      </c>
      <c r="R83" s="13" t="s">
        <v>25</v>
      </c>
      <c r="S83" s="13"/>
      <c r="T83" s="13"/>
      <c r="U83" s="13" t="s">
        <v>26</v>
      </c>
    </row>
    <row r="84" s="1" customFormat="1" ht="36" customHeight="1" spans="1:21">
      <c r="A84" s="12">
        <v>75</v>
      </c>
      <c r="B84" s="13" t="s">
        <v>108</v>
      </c>
      <c r="C84" s="13" t="s">
        <v>125</v>
      </c>
      <c r="D84" s="13" t="s">
        <v>222</v>
      </c>
      <c r="E84" s="13" t="s">
        <v>223</v>
      </c>
      <c r="F84" s="13" t="s">
        <v>224</v>
      </c>
      <c r="G84" s="11">
        <f>N84/I84</f>
        <v>0.811114654760006</v>
      </c>
      <c r="H84" s="11">
        <f>O84/J84</f>
        <v>0.811114654760006</v>
      </c>
      <c r="I84" s="21">
        <v>125.42</v>
      </c>
      <c r="J84" s="13">
        <v>125.42</v>
      </c>
      <c r="K84" s="21" t="s">
        <v>25</v>
      </c>
      <c r="L84" s="13" t="s">
        <v>25</v>
      </c>
      <c r="M84" s="13" t="s">
        <v>25</v>
      </c>
      <c r="N84" s="21">
        <v>101.73</v>
      </c>
      <c r="O84" s="13">
        <v>101.73</v>
      </c>
      <c r="P84" s="21" t="s">
        <v>25</v>
      </c>
      <c r="Q84" s="13" t="s">
        <v>25</v>
      </c>
      <c r="R84" s="13" t="s">
        <v>25</v>
      </c>
      <c r="S84" s="13"/>
      <c r="T84" s="13"/>
      <c r="U84" s="13" t="s">
        <v>26</v>
      </c>
    </row>
    <row r="85" s="1" customFormat="1" ht="36" customHeight="1" spans="1:21">
      <c r="A85" s="12">
        <v>76</v>
      </c>
      <c r="B85" s="13" t="s">
        <v>112</v>
      </c>
      <c r="C85" s="13" t="s">
        <v>125</v>
      </c>
      <c r="D85" s="13" t="s">
        <v>225</v>
      </c>
      <c r="E85" s="13" t="s">
        <v>226</v>
      </c>
      <c r="F85" s="13" t="s">
        <v>199</v>
      </c>
      <c r="G85" s="11">
        <v>0</v>
      </c>
      <c r="H85" s="11">
        <v>0</v>
      </c>
      <c r="I85" s="21">
        <v>165.62</v>
      </c>
      <c r="J85" s="13">
        <v>165.62</v>
      </c>
      <c r="K85" s="21" t="s">
        <v>25</v>
      </c>
      <c r="L85" s="13" t="s">
        <v>25</v>
      </c>
      <c r="M85" s="13" t="s">
        <v>25</v>
      </c>
      <c r="N85" s="21" t="s">
        <v>25</v>
      </c>
      <c r="O85" s="13" t="s">
        <v>25</v>
      </c>
      <c r="P85" s="21" t="s">
        <v>25</v>
      </c>
      <c r="Q85" s="13" t="s">
        <v>25</v>
      </c>
      <c r="R85" s="13" t="s">
        <v>25</v>
      </c>
      <c r="S85" s="13"/>
      <c r="T85" s="13"/>
      <c r="U85" s="13" t="s">
        <v>26</v>
      </c>
    </row>
    <row r="86" s="1" customFormat="1" ht="36" customHeight="1" spans="1:21">
      <c r="A86" s="12">
        <v>77</v>
      </c>
      <c r="B86" s="13" t="s">
        <v>115</v>
      </c>
      <c r="C86" s="13" t="s">
        <v>125</v>
      </c>
      <c r="D86" s="13" t="s">
        <v>227</v>
      </c>
      <c r="E86" s="13" t="s">
        <v>228</v>
      </c>
      <c r="F86" s="13" t="s">
        <v>201</v>
      </c>
      <c r="G86" s="11">
        <v>0</v>
      </c>
      <c r="H86" s="11">
        <v>0</v>
      </c>
      <c r="I86" s="21">
        <v>8.28</v>
      </c>
      <c r="J86" s="13">
        <v>8.28</v>
      </c>
      <c r="K86" s="21" t="s">
        <v>25</v>
      </c>
      <c r="L86" s="13" t="s">
        <v>25</v>
      </c>
      <c r="M86" s="13" t="s">
        <v>25</v>
      </c>
      <c r="N86" s="21" t="s">
        <v>25</v>
      </c>
      <c r="O86" s="13" t="s">
        <v>25</v>
      </c>
      <c r="P86" s="21" t="s">
        <v>25</v>
      </c>
      <c r="Q86" s="13" t="s">
        <v>25</v>
      </c>
      <c r="R86" s="13" t="s">
        <v>25</v>
      </c>
      <c r="S86" s="13"/>
      <c r="T86" s="13"/>
      <c r="U86" s="13" t="s">
        <v>26</v>
      </c>
    </row>
    <row r="87" s="1" customFormat="1" ht="36" customHeight="1" spans="1:21">
      <c r="A87" s="12">
        <v>78</v>
      </c>
      <c r="B87" s="13" t="s">
        <v>115</v>
      </c>
      <c r="C87" s="13" t="s">
        <v>125</v>
      </c>
      <c r="D87" s="13" t="s">
        <v>227</v>
      </c>
      <c r="E87" s="13" t="s">
        <v>229</v>
      </c>
      <c r="F87" s="13" t="s">
        <v>199</v>
      </c>
      <c r="G87" s="11">
        <v>0</v>
      </c>
      <c r="H87" s="11">
        <v>0</v>
      </c>
      <c r="I87" s="21">
        <v>75.8</v>
      </c>
      <c r="J87" s="13">
        <v>75.8</v>
      </c>
      <c r="K87" s="21" t="s">
        <v>25</v>
      </c>
      <c r="L87" s="13" t="s">
        <v>25</v>
      </c>
      <c r="M87" s="13" t="s">
        <v>25</v>
      </c>
      <c r="N87" s="21" t="s">
        <v>25</v>
      </c>
      <c r="O87" s="13" t="s">
        <v>25</v>
      </c>
      <c r="P87" s="21" t="s">
        <v>25</v>
      </c>
      <c r="Q87" s="13" t="s">
        <v>25</v>
      </c>
      <c r="R87" s="13" t="s">
        <v>25</v>
      </c>
      <c r="S87" s="13"/>
      <c r="T87" s="13"/>
      <c r="U87" s="13" t="s">
        <v>26</v>
      </c>
    </row>
    <row r="88" s="1" customFormat="1" ht="36" customHeight="1" spans="1:21">
      <c r="A88" s="12">
        <v>79</v>
      </c>
      <c r="B88" s="13" t="s">
        <v>118</v>
      </c>
      <c r="C88" s="13" t="s">
        <v>125</v>
      </c>
      <c r="D88" s="13" t="s">
        <v>230</v>
      </c>
      <c r="E88" s="13" t="s">
        <v>231</v>
      </c>
      <c r="F88" s="13" t="s">
        <v>232</v>
      </c>
      <c r="G88" s="11">
        <v>0</v>
      </c>
      <c r="H88" s="11">
        <v>0</v>
      </c>
      <c r="I88" s="21">
        <v>125.51</v>
      </c>
      <c r="J88" s="13">
        <v>125.51</v>
      </c>
      <c r="K88" s="21" t="s">
        <v>25</v>
      </c>
      <c r="L88" s="13" t="s">
        <v>25</v>
      </c>
      <c r="M88" s="13" t="s">
        <v>25</v>
      </c>
      <c r="N88" s="21" t="s">
        <v>25</v>
      </c>
      <c r="O88" s="13" t="s">
        <v>25</v>
      </c>
      <c r="P88" s="21" t="s">
        <v>25</v>
      </c>
      <c r="Q88" s="13" t="s">
        <v>25</v>
      </c>
      <c r="R88" s="13" t="s">
        <v>25</v>
      </c>
      <c r="S88" s="13"/>
      <c r="T88" s="13"/>
      <c r="U88" s="13" t="s">
        <v>26</v>
      </c>
    </row>
    <row r="89" s="1" customFormat="1" ht="36" customHeight="1" spans="1:21">
      <c r="A89" s="12">
        <v>80</v>
      </c>
      <c r="B89" s="13" t="s">
        <v>121</v>
      </c>
      <c r="C89" s="13" t="s">
        <v>125</v>
      </c>
      <c r="D89" s="13" t="s">
        <v>233</v>
      </c>
      <c r="E89" s="13" t="s">
        <v>234</v>
      </c>
      <c r="F89" s="13" t="s">
        <v>235</v>
      </c>
      <c r="G89" s="11">
        <v>0</v>
      </c>
      <c r="H89" s="11">
        <v>0</v>
      </c>
      <c r="I89" s="21">
        <v>94.13</v>
      </c>
      <c r="J89" s="13">
        <v>94.13</v>
      </c>
      <c r="K89" s="21" t="s">
        <v>25</v>
      </c>
      <c r="L89" s="13" t="s">
        <v>25</v>
      </c>
      <c r="M89" s="13" t="s">
        <v>25</v>
      </c>
      <c r="N89" s="21" t="s">
        <v>25</v>
      </c>
      <c r="O89" s="13" t="s">
        <v>25</v>
      </c>
      <c r="P89" s="21" t="s">
        <v>25</v>
      </c>
      <c r="Q89" s="13" t="s">
        <v>25</v>
      </c>
      <c r="R89" s="13" t="s">
        <v>25</v>
      </c>
      <c r="S89" s="13"/>
      <c r="T89" s="13"/>
      <c r="U89" s="13" t="s">
        <v>26</v>
      </c>
    </row>
    <row r="90" s="1" customFormat="1" ht="36" customHeight="1" spans="1:21">
      <c r="A90" s="27" t="s">
        <v>41</v>
      </c>
      <c r="B90" s="28"/>
      <c r="C90" s="28"/>
      <c r="D90" s="28"/>
      <c r="E90" s="28"/>
      <c r="F90" s="29"/>
      <c r="G90" s="17">
        <f>N90/I90</f>
        <v>0.0199083826805183</v>
      </c>
      <c r="H90" s="17">
        <f>O90/J90</f>
        <v>0.0199083826805183</v>
      </c>
      <c r="I90" s="32">
        <f>SUM(I39:I89)</f>
        <v>26625.97</v>
      </c>
      <c r="J90" s="32">
        <f t="shared" ref="J90:R90" si="5">SUM(J39:J89)</f>
        <v>26625.97</v>
      </c>
      <c r="K90" s="32">
        <f t="shared" si="5"/>
        <v>0</v>
      </c>
      <c r="L90" s="32">
        <f t="shared" si="5"/>
        <v>0</v>
      </c>
      <c r="M90" s="32">
        <f t="shared" si="5"/>
        <v>0</v>
      </c>
      <c r="N90" s="32">
        <f t="shared" si="5"/>
        <v>530.08</v>
      </c>
      <c r="O90" s="32">
        <f t="shared" si="5"/>
        <v>530.08</v>
      </c>
      <c r="P90" s="32">
        <f t="shared" si="5"/>
        <v>0</v>
      </c>
      <c r="Q90" s="32">
        <f t="shared" si="5"/>
        <v>0</v>
      </c>
      <c r="R90" s="32">
        <f t="shared" si="5"/>
        <v>0</v>
      </c>
      <c r="S90" s="34"/>
      <c r="T90" s="34"/>
      <c r="U90" s="34"/>
    </row>
    <row r="91" s="1" customFormat="1" ht="36" customHeight="1" spans="1:21">
      <c r="A91" s="30">
        <v>81</v>
      </c>
      <c r="B91" s="31" t="s">
        <v>20</v>
      </c>
      <c r="C91" s="31" t="s">
        <v>236</v>
      </c>
      <c r="D91" s="31" t="s">
        <v>237</v>
      </c>
      <c r="E91" s="31" t="s">
        <v>238</v>
      </c>
      <c r="F91" s="31" t="s">
        <v>239</v>
      </c>
      <c r="G91" s="11">
        <v>0</v>
      </c>
      <c r="H91" s="11">
        <v>0</v>
      </c>
      <c r="I91" s="33">
        <v>225.2</v>
      </c>
      <c r="J91" s="33">
        <v>225.2</v>
      </c>
      <c r="K91" s="31" t="s">
        <v>25</v>
      </c>
      <c r="L91" s="31" t="s">
        <v>25</v>
      </c>
      <c r="M91" s="31" t="s">
        <v>25</v>
      </c>
      <c r="N91" s="33" t="s">
        <v>25</v>
      </c>
      <c r="O91" s="33" t="s">
        <v>25</v>
      </c>
      <c r="P91" s="31" t="s">
        <v>25</v>
      </c>
      <c r="Q91" s="31" t="s">
        <v>25</v>
      </c>
      <c r="R91" s="31" t="s">
        <v>25</v>
      </c>
      <c r="S91" s="31"/>
      <c r="T91" s="31"/>
      <c r="U91" s="31" t="s">
        <v>26</v>
      </c>
    </row>
    <row r="92" s="1" customFormat="1" ht="36" customHeight="1" spans="1:21">
      <c r="A92" s="30">
        <v>82</v>
      </c>
      <c r="B92" s="31" t="s">
        <v>20</v>
      </c>
      <c r="C92" s="31" t="s">
        <v>240</v>
      </c>
      <c r="D92" s="31" t="s">
        <v>241</v>
      </c>
      <c r="E92" s="31" t="s">
        <v>242</v>
      </c>
      <c r="F92" s="31" t="s">
        <v>243</v>
      </c>
      <c r="G92" s="11">
        <v>0</v>
      </c>
      <c r="H92" s="11">
        <v>0</v>
      </c>
      <c r="I92" s="33">
        <v>177.04</v>
      </c>
      <c r="J92" s="33">
        <v>177.04</v>
      </c>
      <c r="K92" s="31" t="s">
        <v>25</v>
      </c>
      <c r="L92" s="31" t="s">
        <v>25</v>
      </c>
      <c r="M92" s="31" t="s">
        <v>25</v>
      </c>
      <c r="N92" s="33" t="s">
        <v>25</v>
      </c>
      <c r="O92" s="33" t="s">
        <v>25</v>
      </c>
      <c r="P92" s="31" t="s">
        <v>25</v>
      </c>
      <c r="Q92" s="31" t="s">
        <v>25</v>
      </c>
      <c r="R92" s="31" t="s">
        <v>25</v>
      </c>
      <c r="S92" s="31"/>
      <c r="T92" s="31"/>
      <c r="U92" s="31" t="s">
        <v>26</v>
      </c>
    </row>
    <row r="93" s="1" customFormat="1" ht="36" customHeight="1" spans="1:21">
      <c r="A93" s="30">
        <v>83</v>
      </c>
      <c r="B93" s="31" t="s">
        <v>20</v>
      </c>
      <c r="C93" s="31" t="s">
        <v>244</v>
      </c>
      <c r="D93" s="31" t="s">
        <v>245</v>
      </c>
      <c r="E93" s="31" t="s">
        <v>246</v>
      </c>
      <c r="F93" s="31" t="s">
        <v>247</v>
      </c>
      <c r="G93" s="11">
        <v>0</v>
      </c>
      <c r="H93" s="11">
        <v>0</v>
      </c>
      <c r="I93" s="33">
        <v>21852</v>
      </c>
      <c r="J93" s="33">
        <v>21852</v>
      </c>
      <c r="K93" s="31" t="s">
        <v>25</v>
      </c>
      <c r="L93" s="31" t="s">
        <v>25</v>
      </c>
      <c r="M93" s="31" t="s">
        <v>25</v>
      </c>
      <c r="N93" s="33" t="s">
        <v>25</v>
      </c>
      <c r="O93" s="33" t="s">
        <v>25</v>
      </c>
      <c r="P93" s="31" t="s">
        <v>25</v>
      </c>
      <c r="Q93" s="31" t="s">
        <v>25</v>
      </c>
      <c r="R93" s="31" t="s">
        <v>25</v>
      </c>
      <c r="S93" s="31"/>
      <c r="T93" s="31"/>
      <c r="U93" s="31" t="s">
        <v>26</v>
      </c>
    </row>
    <row r="94" s="1" customFormat="1" ht="36" customHeight="1" spans="1:21">
      <c r="A94" s="30">
        <v>84</v>
      </c>
      <c r="B94" s="31" t="s">
        <v>20</v>
      </c>
      <c r="C94" s="31" t="s">
        <v>157</v>
      </c>
      <c r="D94" s="31" t="s">
        <v>248</v>
      </c>
      <c r="E94" s="31" t="s">
        <v>249</v>
      </c>
      <c r="F94" s="31" t="s">
        <v>250</v>
      </c>
      <c r="G94" s="11">
        <v>0</v>
      </c>
      <c r="H94" s="11">
        <v>0</v>
      </c>
      <c r="I94" s="33">
        <v>1000</v>
      </c>
      <c r="J94" s="33">
        <v>1000</v>
      </c>
      <c r="K94" s="31" t="s">
        <v>25</v>
      </c>
      <c r="L94" s="31" t="s">
        <v>25</v>
      </c>
      <c r="M94" s="31" t="s">
        <v>25</v>
      </c>
      <c r="N94" s="33" t="s">
        <v>25</v>
      </c>
      <c r="O94" s="33" t="s">
        <v>25</v>
      </c>
      <c r="P94" s="31" t="s">
        <v>25</v>
      </c>
      <c r="Q94" s="31" t="s">
        <v>25</v>
      </c>
      <c r="R94" s="31" t="s">
        <v>25</v>
      </c>
      <c r="S94" s="31"/>
      <c r="T94" s="31"/>
      <c r="U94" s="31" t="s">
        <v>26</v>
      </c>
    </row>
    <row r="95" s="1" customFormat="1" ht="36" customHeight="1" spans="1:21">
      <c r="A95" s="30">
        <v>85</v>
      </c>
      <c r="B95" s="31" t="s">
        <v>20</v>
      </c>
      <c r="C95" s="31" t="s">
        <v>157</v>
      </c>
      <c r="D95" s="31" t="s">
        <v>248</v>
      </c>
      <c r="E95" s="31" t="s">
        <v>251</v>
      </c>
      <c r="F95" s="31" t="s">
        <v>252</v>
      </c>
      <c r="G95" s="11">
        <v>0</v>
      </c>
      <c r="H95" s="11">
        <v>0</v>
      </c>
      <c r="I95" s="33">
        <v>13.2</v>
      </c>
      <c r="J95" s="33">
        <v>13.2</v>
      </c>
      <c r="K95" s="31" t="s">
        <v>25</v>
      </c>
      <c r="L95" s="31" t="s">
        <v>25</v>
      </c>
      <c r="M95" s="31" t="s">
        <v>25</v>
      </c>
      <c r="N95" s="33" t="s">
        <v>25</v>
      </c>
      <c r="O95" s="33" t="s">
        <v>25</v>
      </c>
      <c r="P95" s="31" t="s">
        <v>25</v>
      </c>
      <c r="Q95" s="31" t="s">
        <v>25</v>
      </c>
      <c r="R95" s="31" t="s">
        <v>25</v>
      </c>
      <c r="S95" s="31"/>
      <c r="T95" s="31"/>
      <c r="U95" s="31" t="s">
        <v>26</v>
      </c>
    </row>
    <row r="96" s="1" customFormat="1" ht="36" customHeight="1" spans="1:21">
      <c r="A96" s="30">
        <v>86</v>
      </c>
      <c r="B96" s="31" t="s">
        <v>20</v>
      </c>
      <c r="C96" s="31" t="s">
        <v>157</v>
      </c>
      <c r="D96" s="31" t="s">
        <v>248</v>
      </c>
      <c r="E96" s="31" t="s">
        <v>253</v>
      </c>
      <c r="F96" s="31" t="s">
        <v>254</v>
      </c>
      <c r="G96" s="11">
        <v>0</v>
      </c>
      <c r="H96" s="11">
        <v>0</v>
      </c>
      <c r="I96" s="33">
        <v>13</v>
      </c>
      <c r="J96" s="33">
        <v>13</v>
      </c>
      <c r="K96" s="31" t="s">
        <v>25</v>
      </c>
      <c r="L96" s="31" t="s">
        <v>25</v>
      </c>
      <c r="M96" s="31" t="s">
        <v>25</v>
      </c>
      <c r="N96" s="33" t="s">
        <v>25</v>
      </c>
      <c r="O96" s="33" t="s">
        <v>25</v>
      </c>
      <c r="P96" s="31" t="s">
        <v>25</v>
      </c>
      <c r="Q96" s="31" t="s">
        <v>25</v>
      </c>
      <c r="R96" s="31" t="s">
        <v>25</v>
      </c>
      <c r="S96" s="31"/>
      <c r="T96" s="31"/>
      <c r="U96" s="31" t="s">
        <v>26</v>
      </c>
    </row>
    <row r="97" s="1" customFormat="1" ht="36" customHeight="1" spans="1:21">
      <c r="A97" s="30">
        <v>87</v>
      </c>
      <c r="B97" s="31" t="s">
        <v>20</v>
      </c>
      <c r="C97" s="31" t="s">
        <v>255</v>
      </c>
      <c r="D97" s="31" t="s">
        <v>256</v>
      </c>
      <c r="E97" s="31" t="s">
        <v>257</v>
      </c>
      <c r="F97" s="31" t="s">
        <v>258</v>
      </c>
      <c r="G97" s="11">
        <v>0</v>
      </c>
      <c r="H97" s="11">
        <v>0</v>
      </c>
      <c r="I97" s="33">
        <v>746</v>
      </c>
      <c r="J97" s="33">
        <v>746</v>
      </c>
      <c r="K97" s="31" t="s">
        <v>25</v>
      </c>
      <c r="L97" s="31" t="s">
        <v>25</v>
      </c>
      <c r="M97" s="31" t="s">
        <v>25</v>
      </c>
      <c r="N97" s="33" t="s">
        <v>25</v>
      </c>
      <c r="O97" s="33" t="s">
        <v>25</v>
      </c>
      <c r="P97" s="31" t="s">
        <v>25</v>
      </c>
      <c r="Q97" s="31" t="s">
        <v>25</v>
      </c>
      <c r="R97" s="31" t="s">
        <v>25</v>
      </c>
      <c r="S97" s="31"/>
      <c r="T97" s="31"/>
      <c r="U97" s="31" t="s">
        <v>26</v>
      </c>
    </row>
    <row r="98" s="1" customFormat="1" ht="36" customHeight="1" spans="1:21">
      <c r="A98" s="30">
        <v>88</v>
      </c>
      <c r="B98" s="31" t="s">
        <v>20</v>
      </c>
      <c r="C98" s="31" t="s">
        <v>259</v>
      </c>
      <c r="D98" s="31" t="s">
        <v>241</v>
      </c>
      <c r="E98" s="31" t="s">
        <v>260</v>
      </c>
      <c r="F98" s="31" t="s">
        <v>261</v>
      </c>
      <c r="G98" s="11">
        <v>0</v>
      </c>
      <c r="H98" s="11">
        <v>0</v>
      </c>
      <c r="I98" s="33">
        <v>12.27</v>
      </c>
      <c r="J98" s="33">
        <v>12.27</v>
      </c>
      <c r="K98" s="31" t="s">
        <v>25</v>
      </c>
      <c r="L98" s="31" t="s">
        <v>25</v>
      </c>
      <c r="M98" s="31" t="s">
        <v>25</v>
      </c>
      <c r="N98" s="33" t="s">
        <v>25</v>
      </c>
      <c r="O98" s="33" t="s">
        <v>25</v>
      </c>
      <c r="P98" s="31" t="s">
        <v>25</v>
      </c>
      <c r="Q98" s="31" t="s">
        <v>25</v>
      </c>
      <c r="R98" s="31" t="s">
        <v>25</v>
      </c>
      <c r="S98" s="31"/>
      <c r="T98" s="31"/>
      <c r="U98" s="31" t="s">
        <v>26</v>
      </c>
    </row>
    <row r="99" s="1" customFormat="1" ht="36" customHeight="1" spans="1:21">
      <c r="A99" s="30">
        <v>89</v>
      </c>
      <c r="B99" s="31" t="s">
        <v>20</v>
      </c>
      <c r="C99" s="31" t="s">
        <v>259</v>
      </c>
      <c r="D99" s="31" t="s">
        <v>241</v>
      </c>
      <c r="E99" s="31" t="s">
        <v>262</v>
      </c>
      <c r="F99" s="31" t="s">
        <v>263</v>
      </c>
      <c r="G99" s="11">
        <v>0</v>
      </c>
      <c r="H99" s="11">
        <v>0</v>
      </c>
      <c r="I99" s="33">
        <v>1697.75</v>
      </c>
      <c r="J99" s="33">
        <v>1697.75</v>
      </c>
      <c r="K99" s="31" t="s">
        <v>25</v>
      </c>
      <c r="L99" s="31" t="s">
        <v>25</v>
      </c>
      <c r="M99" s="31" t="s">
        <v>25</v>
      </c>
      <c r="N99" s="33" t="s">
        <v>25</v>
      </c>
      <c r="O99" s="33" t="s">
        <v>25</v>
      </c>
      <c r="P99" s="31" t="s">
        <v>25</v>
      </c>
      <c r="Q99" s="31" t="s">
        <v>25</v>
      </c>
      <c r="R99" s="31" t="s">
        <v>25</v>
      </c>
      <c r="S99" s="31"/>
      <c r="T99" s="31"/>
      <c r="U99" s="31" t="s">
        <v>26</v>
      </c>
    </row>
    <row r="100" s="1" customFormat="1" ht="36" customHeight="1" spans="1:21">
      <c r="A100" s="30">
        <v>90</v>
      </c>
      <c r="B100" s="31" t="s">
        <v>20</v>
      </c>
      <c r="C100" s="31" t="s">
        <v>259</v>
      </c>
      <c r="D100" s="31" t="s">
        <v>241</v>
      </c>
      <c r="E100" s="31" t="s">
        <v>264</v>
      </c>
      <c r="F100" s="31" t="s">
        <v>265</v>
      </c>
      <c r="G100" s="11">
        <v>0</v>
      </c>
      <c r="H100" s="11">
        <v>0</v>
      </c>
      <c r="I100" s="33">
        <v>746</v>
      </c>
      <c r="J100" s="33">
        <v>746</v>
      </c>
      <c r="K100" s="31" t="s">
        <v>25</v>
      </c>
      <c r="L100" s="31" t="s">
        <v>25</v>
      </c>
      <c r="M100" s="31" t="s">
        <v>25</v>
      </c>
      <c r="N100" s="33" t="s">
        <v>25</v>
      </c>
      <c r="O100" s="33" t="s">
        <v>25</v>
      </c>
      <c r="P100" s="31" t="s">
        <v>25</v>
      </c>
      <c r="Q100" s="31" t="s">
        <v>25</v>
      </c>
      <c r="R100" s="31" t="s">
        <v>25</v>
      </c>
      <c r="S100" s="31"/>
      <c r="T100" s="31"/>
      <c r="U100" s="31" t="s">
        <v>26</v>
      </c>
    </row>
    <row r="101" s="1" customFormat="1" ht="36" customHeight="1" spans="1:21">
      <c r="A101" s="30">
        <v>91</v>
      </c>
      <c r="B101" s="31" t="s">
        <v>20</v>
      </c>
      <c r="C101" s="31" t="s">
        <v>259</v>
      </c>
      <c r="D101" s="31" t="s">
        <v>241</v>
      </c>
      <c r="E101" s="31" t="s">
        <v>266</v>
      </c>
      <c r="F101" s="31" t="s">
        <v>267</v>
      </c>
      <c r="G101" s="11">
        <v>0</v>
      </c>
      <c r="H101" s="11">
        <v>0</v>
      </c>
      <c r="I101" s="33">
        <v>10</v>
      </c>
      <c r="J101" s="33">
        <v>10</v>
      </c>
      <c r="K101" s="31" t="s">
        <v>25</v>
      </c>
      <c r="L101" s="31" t="s">
        <v>25</v>
      </c>
      <c r="M101" s="31" t="s">
        <v>25</v>
      </c>
      <c r="N101" s="33" t="s">
        <v>25</v>
      </c>
      <c r="O101" s="33" t="s">
        <v>25</v>
      </c>
      <c r="P101" s="31" t="s">
        <v>25</v>
      </c>
      <c r="Q101" s="31" t="s">
        <v>25</v>
      </c>
      <c r="R101" s="31" t="s">
        <v>25</v>
      </c>
      <c r="S101" s="31"/>
      <c r="T101" s="31"/>
      <c r="U101" s="31" t="s">
        <v>26</v>
      </c>
    </row>
    <row r="102" s="1" customFormat="1" ht="36" customHeight="1" spans="1:21">
      <c r="A102" s="30">
        <v>92</v>
      </c>
      <c r="B102" s="31" t="s">
        <v>20</v>
      </c>
      <c r="C102" s="31" t="s">
        <v>259</v>
      </c>
      <c r="D102" s="31" t="s">
        <v>241</v>
      </c>
      <c r="E102" s="31" t="s">
        <v>268</v>
      </c>
      <c r="F102" s="31" t="s">
        <v>269</v>
      </c>
      <c r="G102" s="11">
        <v>0</v>
      </c>
      <c r="H102" s="11">
        <v>0</v>
      </c>
      <c r="I102" s="33">
        <v>8000</v>
      </c>
      <c r="J102" s="33">
        <v>8000</v>
      </c>
      <c r="K102" s="31" t="s">
        <v>25</v>
      </c>
      <c r="L102" s="31" t="s">
        <v>25</v>
      </c>
      <c r="M102" s="31" t="s">
        <v>25</v>
      </c>
      <c r="N102" s="33" t="s">
        <v>25</v>
      </c>
      <c r="O102" s="33" t="s">
        <v>25</v>
      </c>
      <c r="P102" s="31" t="s">
        <v>25</v>
      </c>
      <c r="Q102" s="31" t="s">
        <v>25</v>
      </c>
      <c r="R102" s="31" t="s">
        <v>25</v>
      </c>
      <c r="S102" s="31"/>
      <c r="T102" s="31"/>
      <c r="U102" s="31" t="s">
        <v>26</v>
      </c>
    </row>
    <row r="103" s="1" customFormat="1" ht="36" customHeight="1" spans="1:21">
      <c r="A103" s="30">
        <v>93</v>
      </c>
      <c r="B103" s="31" t="s">
        <v>20</v>
      </c>
      <c r="C103" s="31" t="s">
        <v>259</v>
      </c>
      <c r="D103" s="31" t="s">
        <v>241</v>
      </c>
      <c r="E103" s="31" t="s">
        <v>270</v>
      </c>
      <c r="F103" s="31" t="s">
        <v>271</v>
      </c>
      <c r="G103" s="11">
        <v>0</v>
      </c>
      <c r="H103" s="11">
        <v>0</v>
      </c>
      <c r="I103" s="33">
        <v>12.7</v>
      </c>
      <c r="J103" s="33">
        <v>12.7</v>
      </c>
      <c r="K103" s="31" t="s">
        <v>25</v>
      </c>
      <c r="L103" s="31" t="s">
        <v>25</v>
      </c>
      <c r="M103" s="31" t="s">
        <v>25</v>
      </c>
      <c r="N103" s="33" t="s">
        <v>25</v>
      </c>
      <c r="O103" s="33" t="s">
        <v>25</v>
      </c>
      <c r="P103" s="31" t="s">
        <v>25</v>
      </c>
      <c r="Q103" s="31" t="s">
        <v>25</v>
      </c>
      <c r="R103" s="31" t="s">
        <v>25</v>
      </c>
      <c r="S103" s="31"/>
      <c r="T103" s="31"/>
      <c r="U103" s="31" t="s">
        <v>26</v>
      </c>
    </row>
    <row r="104" s="1" customFormat="1" ht="36" customHeight="1" spans="1:21">
      <c r="A104" s="30">
        <v>94</v>
      </c>
      <c r="B104" s="31" t="s">
        <v>20</v>
      </c>
      <c r="C104" s="31" t="s">
        <v>259</v>
      </c>
      <c r="D104" s="31" t="s">
        <v>241</v>
      </c>
      <c r="E104" s="31" t="s">
        <v>272</v>
      </c>
      <c r="F104" s="31" t="s">
        <v>273</v>
      </c>
      <c r="G104" s="11">
        <v>0</v>
      </c>
      <c r="H104" s="11">
        <v>0</v>
      </c>
      <c r="I104" s="33">
        <v>11</v>
      </c>
      <c r="J104" s="33">
        <v>11</v>
      </c>
      <c r="K104" s="31" t="s">
        <v>25</v>
      </c>
      <c r="L104" s="31" t="s">
        <v>25</v>
      </c>
      <c r="M104" s="31" t="s">
        <v>25</v>
      </c>
      <c r="N104" s="33" t="s">
        <v>25</v>
      </c>
      <c r="O104" s="33" t="s">
        <v>25</v>
      </c>
      <c r="P104" s="31" t="s">
        <v>25</v>
      </c>
      <c r="Q104" s="31" t="s">
        <v>25</v>
      </c>
      <c r="R104" s="31" t="s">
        <v>25</v>
      </c>
      <c r="S104" s="31"/>
      <c r="T104" s="31"/>
      <c r="U104" s="31" t="s">
        <v>26</v>
      </c>
    </row>
    <row r="105" s="1" customFormat="1" ht="36" customHeight="1" spans="1:21">
      <c r="A105" s="30">
        <v>95</v>
      </c>
      <c r="B105" s="31" t="s">
        <v>20</v>
      </c>
      <c r="C105" s="31" t="s">
        <v>259</v>
      </c>
      <c r="D105" s="31" t="s">
        <v>274</v>
      </c>
      <c r="E105" s="31" t="s">
        <v>275</v>
      </c>
      <c r="F105" s="31" t="s">
        <v>261</v>
      </c>
      <c r="G105" s="11">
        <v>0</v>
      </c>
      <c r="H105" s="11">
        <v>0</v>
      </c>
      <c r="I105" s="33">
        <v>22.5</v>
      </c>
      <c r="J105" s="33">
        <v>22.5</v>
      </c>
      <c r="K105" s="31" t="s">
        <v>25</v>
      </c>
      <c r="L105" s="31" t="s">
        <v>25</v>
      </c>
      <c r="M105" s="31" t="s">
        <v>25</v>
      </c>
      <c r="N105" s="33" t="s">
        <v>25</v>
      </c>
      <c r="O105" s="33" t="s">
        <v>25</v>
      </c>
      <c r="P105" s="31" t="s">
        <v>25</v>
      </c>
      <c r="Q105" s="31" t="s">
        <v>25</v>
      </c>
      <c r="R105" s="31" t="s">
        <v>25</v>
      </c>
      <c r="S105" s="31"/>
      <c r="T105" s="31"/>
      <c r="U105" s="31" t="s">
        <v>26</v>
      </c>
    </row>
    <row r="106" s="1" customFormat="1" ht="36" customHeight="1" spans="1:21">
      <c r="A106" s="30">
        <v>96</v>
      </c>
      <c r="B106" s="31" t="s">
        <v>20</v>
      </c>
      <c r="C106" s="31" t="s">
        <v>259</v>
      </c>
      <c r="D106" s="31" t="s">
        <v>276</v>
      </c>
      <c r="E106" s="31" t="s">
        <v>277</v>
      </c>
      <c r="F106" s="31" t="s">
        <v>261</v>
      </c>
      <c r="G106" s="11">
        <v>0</v>
      </c>
      <c r="H106" s="11">
        <v>0</v>
      </c>
      <c r="I106" s="33">
        <v>13.06</v>
      </c>
      <c r="J106" s="33">
        <v>13.06</v>
      </c>
      <c r="K106" s="31" t="s">
        <v>25</v>
      </c>
      <c r="L106" s="31" t="s">
        <v>25</v>
      </c>
      <c r="M106" s="31" t="s">
        <v>25</v>
      </c>
      <c r="N106" s="33" t="s">
        <v>25</v>
      </c>
      <c r="O106" s="33" t="s">
        <v>25</v>
      </c>
      <c r="P106" s="31" t="s">
        <v>25</v>
      </c>
      <c r="Q106" s="31" t="s">
        <v>25</v>
      </c>
      <c r="R106" s="31" t="s">
        <v>25</v>
      </c>
      <c r="S106" s="31"/>
      <c r="T106" s="31"/>
      <c r="U106" s="31" t="s">
        <v>26</v>
      </c>
    </row>
    <row r="107" s="1" customFormat="1" ht="36" customHeight="1" spans="1:21">
      <c r="A107" s="30">
        <v>97</v>
      </c>
      <c r="B107" s="31" t="s">
        <v>20</v>
      </c>
      <c r="C107" s="31" t="s">
        <v>259</v>
      </c>
      <c r="D107" s="31" t="s">
        <v>278</v>
      </c>
      <c r="E107" s="31" t="s">
        <v>279</v>
      </c>
      <c r="F107" s="31" t="s">
        <v>261</v>
      </c>
      <c r="G107" s="11">
        <f>N107/I107</f>
        <v>0.188264058679707</v>
      </c>
      <c r="H107" s="11">
        <f>O107/J107</f>
        <v>0.188264058679707</v>
      </c>
      <c r="I107" s="33">
        <v>4.09</v>
      </c>
      <c r="J107" s="33">
        <v>4.09</v>
      </c>
      <c r="K107" s="31" t="s">
        <v>25</v>
      </c>
      <c r="L107" s="31" t="s">
        <v>25</v>
      </c>
      <c r="M107" s="31" t="s">
        <v>25</v>
      </c>
      <c r="N107" s="33">
        <v>0.77</v>
      </c>
      <c r="O107" s="33">
        <v>0.77</v>
      </c>
      <c r="P107" s="31" t="s">
        <v>25</v>
      </c>
      <c r="Q107" s="31" t="s">
        <v>25</v>
      </c>
      <c r="R107" s="31" t="s">
        <v>25</v>
      </c>
      <c r="S107" s="31"/>
      <c r="T107" s="31"/>
      <c r="U107" s="31" t="s">
        <v>26</v>
      </c>
    </row>
    <row r="108" s="1" customFormat="1" ht="36" customHeight="1" spans="1:21">
      <c r="A108" s="30">
        <v>98</v>
      </c>
      <c r="B108" s="31" t="s">
        <v>20</v>
      </c>
      <c r="C108" s="31" t="s">
        <v>259</v>
      </c>
      <c r="D108" s="31" t="s">
        <v>280</v>
      </c>
      <c r="E108" s="31" t="s">
        <v>281</v>
      </c>
      <c r="F108" s="31" t="s">
        <v>261</v>
      </c>
      <c r="G108" s="11">
        <v>0</v>
      </c>
      <c r="H108" s="11">
        <v>0</v>
      </c>
      <c r="I108" s="33">
        <v>4.09</v>
      </c>
      <c r="J108" s="33">
        <v>4.09</v>
      </c>
      <c r="K108" s="31" t="s">
        <v>25</v>
      </c>
      <c r="L108" s="31" t="s">
        <v>25</v>
      </c>
      <c r="M108" s="31" t="s">
        <v>25</v>
      </c>
      <c r="N108" s="33" t="s">
        <v>25</v>
      </c>
      <c r="O108" s="33" t="s">
        <v>25</v>
      </c>
      <c r="P108" s="31" t="s">
        <v>25</v>
      </c>
      <c r="Q108" s="31" t="s">
        <v>25</v>
      </c>
      <c r="R108" s="31" t="s">
        <v>25</v>
      </c>
      <c r="S108" s="31"/>
      <c r="T108" s="31"/>
      <c r="U108" s="31" t="s">
        <v>26</v>
      </c>
    </row>
    <row r="109" s="1" customFormat="1" ht="36" customHeight="1" spans="1:21">
      <c r="A109" s="30">
        <v>99</v>
      </c>
      <c r="B109" s="31" t="s">
        <v>20</v>
      </c>
      <c r="C109" s="31" t="s">
        <v>259</v>
      </c>
      <c r="D109" s="31" t="s">
        <v>256</v>
      </c>
      <c r="E109" s="31" t="s">
        <v>282</v>
      </c>
      <c r="F109" s="31" t="s">
        <v>283</v>
      </c>
      <c r="G109" s="11">
        <f>N109/I109</f>
        <v>0.035177304964539</v>
      </c>
      <c r="H109" s="11">
        <f>O109/J109</f>
        <v>0.035177304964539</v>
      </c>
      <c r="I109" s="33">
        <v>141</v>
      </c>
      <c r="J109" s="33">
        <v>141</v>
      </c>
      <c r="K109" s="31" t="s">
        <v>25</v>
      </c>
      <c r="L109" s="31" t="s">
        <v>25</v>
      </c>
      <c r="M109" s="31" t="s">
        <v>25</v>
      </c>
      <c r="N109" s="33">
        <v>4.96</v>
      </c>
      <c r="O109" s="33">
        <v>4.96</v>
      </c>
      <c r="P109" s="31" t="s">
        <v>25</v>
      </c>
      <c r="Q109" s="31" t="s">
        <v>25</v>
      </c>
      <c r="R109" s="31" t="s">
        <v>25</v>
      </c>
      <c r="S109" s="31"/>
      <c r="T109" s="31"/>
      <c r="U109" s="31" t="s">
        <v>26</v>
      </c>
    </row>
    <row r="110" s="1" customFormat="1" ht="36" customHeight="1" spans="1:21">
      <c r="A110" s="30">
        <v>100</v>
      </c>
      <c r="B110" s="31" t="s">
        <v>20</v>
      </c>
      <c r="C110" s="31" t="s">
        <v>284</v>
      </c>
      <c r="D110" s="31" t="s">
        <v>248</v>
      </c>
      <c r="E110" s="31" t="s">
        <v>285</v>
      </c>
      <c r="F110" s="31" t="s">
        <v>286</v>
      </c>
      <c r="G110" s="11">
        <v>0</v>
      </c>
      <c r="H110" s="11">
        <v>0</v>
      </c>
      <c r="I110" s="33">
        <v>800</v>
      </c>
      <c r="J110" s="33">
        <v>800</v>
      </c>
      <c r="K110" s="31" t="s">
        <v>25</v>
      </c>
      <c r="L110" s="31" t="s">
        <v>25</v>
      </c>
      <c r="M110" s="31" t="s">
        <v>25</v>
      </c>
      <c r="N110" s="33" t="s">
        <v>25</v>
      </c>
      <c r="O110" s="33" t="s">
        <v>25</v>
      </c>
      <c r="P110" s="31" t="s">
        <v>25</v>
      </c>
      <c r="Q110" s="31" t="s">
        <v>25</v>
      </c>
      <c r="R110" s="31" t="s">
        <v>25</v>
      </c>
      <c r="S110" s="31"/>
      <c r="T110" s="31"/>
      <c r="U110" s="31" t="s">
        <v>26</v>
      </c>
    </row>
    <row r="111" s="1" customFormat="1" ht="36" customHeight="1" spans="1:21">
      <c r="A111" s="30">
        <v>101</v>
      </c>
      <c r="B111" s="31" t="s">
        <v>20</v>
      </c>
      <c r="C111" s="31" t="s">
        <v>287</v>
      </c>
      <c r="D111" s="31" t="s">
        <v>276</v>
      </c>
      <c r="E111" s="31" t="s">
        <v>288</v>
      </c>
      <c r="F111" s="31" t="s">
        <v>289</v>
      </c>
      <c r="G111" s="11">
        <v>0</v>
      </c>
      <c r="H111" s="11">
        <v>0</v>
      </c>
      <c r="I111" s="33">
        <v>61.69</v>
      </c>
      <c r="J111" s="33">
        <v>61.69</v>
      </c>
      <c r="K111" s="31" t="s">
        <v>25</v>
      </c>
      <c r="L111" s="31" t="s">
        <v>25</v>
      </c>
      <c r="M111" s="31" t="s">
        <v>25</v>
      </c>
      <c r="N111" s="33" t="s">
        <v>25</v>
      </c>
      <c r="O111" s="33" t="s">
        <v>25</v>
      </c>
      <c r="P111" s="31" t="s">
        <v>25</v>
      </c>
      <c r="Q111" s="31" t="s">
        <v>25</v>
      </c>
      <c r="R111" s="31" t="s">
        <v>25</v>
      </c>
      <c r="S111" s="31"/>
      <c r="T111" s="31"/>
      <c r="U111" s="31" t="s">
        <v>26</v>
      </c>
    </row>
    <row r="112" s="1" customFormat="1" ht="36" customHeight="1" spans="1:21">
      <c r="A112" s="30">
        <v>102</v>
      </c>
      <c r="B112" s="31" t="s">
        <v>33</v>
      </c>
      <c r="C112" s="31" t="s">
        <v>290</v>
      </c>
      <c r="D112" s="31" t="s">
        <v>291</v>
      </c>
      <c r="E112" s="31" t="s">
        <v>292</v>
      </c>
      <c r="F112" s="31" t="s">
        <v>293</v>
      </c>
      <c r="G112" s="11">
        <v>0</v>
      </c>
      <c r="H112" s="11">
        <v>0</v>
      </c>
      <c r="I112" s="33">
        <v>532</v>
      </c>
      <c r="J112" s="33">
        <v>532</v>
      </c>
      <c r="K112" s="31" t="s">
        <v>25</v>
      </c>
      <c r="L112" s="31" t="s">
        <v>25</v>
      </c>
      <c r="M112" s="31" t="s">
        <v>25</v>
      </c>
      <c r="N112" s="33" t="s">
        <v>25</v>
      </c>
      <c r="O112" s="33" t="s">
        <v>25</v>
      </c>
      <c r="P112" s="31" t="s">
        <v>25</v>
      </c>
      <c r="Q112" s="31" t="s">
        <v>25</v>
      </c>
      <c r="R112" s="31" t="s">
        <v>25</v>
      </c>
      <c r="S112" s="31"/>
      <c r="T112" s="31"/>
      <c r="U112" s="31" t="s">
        <v>26</v>
      </c>
    </row>
    <row r="113" s="1" customFormat="1" ht="36" customHeight="1" spans="1:21">
      <c r="A113" s="30">
        <v>103</v>
      </c>
      <c r="B113" s="31" t="s">
        <v>33</v>
      </c>
      <c r="C113" s="31" t="s">
        <v>290</v>
      </c>
      <c r="D113" s="31" t="s">
        <v>291</v>
      </c>
      <c r="E113" s="31" t="s">
        <v>292</v>
      </c>
      <c r="F113" s="31" t="s">
        <v>293</v>
      </c>
      <c r="G113" s="11">
        <v>0</v>
      </c>
      <c r="H113" s="11">
        <v>0</v>
      </c>
      <c r="I113" s="33">
        <v>35</v>
      </c>
      <c r="J113" s="33">
        <v>35</v>
      </c>
      <c r="K113" s="31" t="s">
        <v>25</v>
      </c>
      <c r="L113" s="31" t="s">
        <v>25</v>
      </c>
      <c r="M113" s="31" t="s">
        <v>25</v>
      </c>
      <c r="N113" s="33" t="s">
        <v>25</v>
      </c>
      <c r="O113" s="33" t="s">
        <v>25</v>
      </c>
      <c r="P113" s="31" t="s">
        <v>25</v>
      </c>
      <c r="Q113" s="31" t="s">
        <v>25</v>
      </c>
      <c r="R113" s="31" t="s">
        <v>25</v>
      </c>
      <c r="S113" s="31"/>
      <c r="T113" s="31"/>
      <c r="U113" s="31" t="s">
        <v>26</v>
      </c>
    </row>
    <row r="114" s="1" customFormat="1" ht="36" customHeight="1" spans="1:21">
      <c r="A114" s="30">
        <v>104</v>
      </c>
      <c r="B114" s="31" t="s">
        <v>33</v>
      </c>
      <c r="C114" s="31" t="s">
        <v>294</v>
      </c>
      <c r="D114" s="31" t="s">
        <v>295</v>
      </c>
      <c r="E114" s="31" t="s">
        <v>296</v>
      </c>
      <c r="F114" s="31" t="s">
        <v>297</v>
      </c>
      <c r="G114" s="11">
        <v>0</v>
      </c>
      <c r="H114" s="11">
        <v>0</v>
      </c>
      <c r="I114" s="33">
        <v>312.29</v>
      </c>
      <c r="J114" s="33">
        <v>312.29</v>
      </c>
      <c r="K114" s="31" t="s">
        <v>25</v>
      </c>
      <c r="L114" s="31" t="s">
        <v>25</v>
      </c>
      <c r="M114" s="31" t="s">
        <v>25</v>
      </c>
      <c r="N114" s="33" t="s">
        <v>25</v>
      </c>
      <c r="O114" s="33" t="s">
        <v>25</v>
      </c>
      <c r="P114" s="31" t="s">
        <v>25</v>
      </c>
      <c r="Q114" s="31" t="s">
        <v>25</v>
      </c>
      <c r="R114" s="31" t="s">
        <v>25</v>
      </c>
      <c r="S114" s="31"/>
      <c r="T114" s="31"/>
      <c r="U114" s="31" t="s">
        <v>26</v>
      </c>
    </row>
    <row r="115" s="1" customFormat="1" ht="36" customHeight="1" spans="1:21">
      <c r="A115" s="30">
        <v>105</v>
      </c>
      <c r="B115" s="31" t="s">
        <v>33</v>
      </c>
      <c r="C115" s="31" t="s">
        <v>240</v>
      </c>
      <c r="D115" s="31" t="s">
        <v>298</v>
      </c>
      <c r="E115" s="31" t="s">
        <v>299</v>
      </c>
      <c r="F115" s="31" t="s">
        <v>300</v>
      </c>
      <c r="G115" s="11">
        <f>N115/I115</f>
        <v>1</v>
      </c>
      <c r="H115" s="11">
        <f>O115/J115</f>
        <v>1</v>
      </c>
      <c r="I115" s="33">
        <v>21.24</v>
      </c>
      <c r="J115" s="33">
        <v>21.24</v>
      </c>
      <c r="K115" s="31" t="s">
        <v>25</v>
      </c>
      <c r="L115" s="31" t="s">
        <v>25</v>
      </c>
      <c r="M115" s="31" t="s">
        <v>25</v>
      </c>
      <c r="N115" s="33">
        <v>21.24</v>
      </c>
      <c r="O115" s="33">
        <v>21.24</v>
      </c>
      <c r="P115" s="31" t="s">
        <v>25</v>
      </c>
      <c r="Q115" s="31" t="s">
        <v>25</v>
      </c>
      <c r="R115" s="31" t="s">
        <v>25</v>
      </c>
      <c r="S115" s="31"/>
      <c r="T115" s="31"/>
      <c r="U115" s="31" t="s">
        <v>26</v>
      </c>
    </row>
    <row r="116" s="1" customFormat="1" ht="36" customHeight="1" spans="1:21">
      <c r="A116" s="30">
        <v>106</v>
      </c>
      <c r="B116" s="31" t="s">
        <v>33</v>
      </c>
      <c r="C116" s="31" t="s">
        <v>301</v>
      </c>
      <c r="D116" s="31" t="s">
        <v>298</v>
      </c>
      <c r="E116" s="31" t="s">
        <v>302</v>
      </c>
      <c r="F116" s="31" t="s">
        <v>303</v>
      </c>
      <c r="G116" s="11">
        <f>N116/I116</f>
        <v>0.99764756201882</v>
      </c>
      <c r="H116" s="11">
        <f>O116/J116</f>
        <v>0.99764756201882</v>
      </c>
      <c r="I116" s="33">
        <v>46.76</v>
      </c>
      <c r="J116" s="33">
        <v>46.76</v>
      </c>
      <c r="K116" s="31" t="s">
        <v>25</v>
      </c>
      <c r="L116" s="31" t="s">
        <v>25</v>
      </c>
      <c r="M116" s="31" t="s">
        <v>25</v>
      </c>
      <c r="N116" s="33">
        <v>46.65</v>
      </c>
      <c r="O116" s="33">
        <v>46.65</v>
      </c>
      <c r="P116" s="31" t="s">
        <v>25</v>
      </c>
      <c r="Q116" s="31" t="s">
        <v>25</v>
      </c>
      <c r="R116" s="31" t="s">
        <v>25</v>
      </c>
      <c r="S116" s="31"/>
      <c r="T116" s="31"/>
      <c r="U116" s="31" t="s">
        <v>304</v>
      </c>
    </row>
    <row r="117" s="1" customFormat="1" ht="36" customHeight="1" spans="1:21">
      <c r="A117" s="30">
        <v>107</v>
      </c>
      <c r="B117" s="31" t="s">
        <v>33</v>
      </c>
      <c r="C117" s="31" t="s">
        <v>305</v>
      </c>
      <c r="D117" s="31" t="s">
        <v>306</v>
      </c>
      <c r="E117" s="31" t="s">
        <v>307</v>
      </c>
      <c r="F117" s="31" t="s">
        <v>308</v>
      </c>
      <c r="G117" s="11">
        <v>0</v>
      </c>
      <c r="H117" s="11">
        <v>0</v>
      </c>
      <c r="I117" s="33">
        <v>85.95</v>
      </c>
      <c r="J117" s="33">
        <v>85.95</v>
      </c>
      <c r="K117" s="31" t="s">
        <v>25</v>
      </c>
      <c r="L117" s="31" t="s">
        <v>25</v>
      </c>
      <c r="M117" s="31" t="s">
        <v>25</v>
      </c>
      <c r="N117" s="33" t="s">
        <v>25</v>
      </c>
      <c r="O117" s="33" t="s">
        <v>25</v>
      </c>
      <c r="P117" s="31" t="s">
        <v>25</v>
      </c>
      <c r="Q117" s="31" t="s">
        <v>25</v>
      </c>
      <c r="R117" s="31" t="s">
        <v>25</v>
      </c>
      <c r="S117" s="31"/>
      <c r="T117" s="31"/>
      <c r="U117" s="31" t="s">
        <v>26</v>
      </c>
    </row>
    <row r="118" s="1" customFormat="1" ht="36" customHeight="1" spans="1:21">
      <c r="A118" s="30">
        <v>108</v>
      </c>
      <c r="B118" s="31" t="s">
        <v>33</v>
      </c>
      <c r="C118" s="31" t="s">
        <v>287</v>
      </c>
      <c r="D118" s="31" t="s">
        <v>298</v>
      </c>
      <c r="E118" s="31" t="s">
        <v>309</v>
      </c>
      <c r="F118" s="31" t="s">
        <v>289</v>
      </c>
      <c r="G118" s="11">
        <v>0</v>
      </c>
      <c r="H118" s="11">
        <v>0</v>
      </c>
      <c r="I118" s="33">
        <v>0.58</v>
      </c>
      <c r="J118" s="33">
        <v>0.58</v>
      </c>
      <c r="K118" s="31" t="s">
        <v>25</v>
      </c>
      <c r="L118" s="31" t="s">
        <v>25</v>
      </c>
      <c r="M118" s="31" t="s">
        <v>25</v>
      </c>
      <c r="N118" s="33" t="s">
        <v>25</v>
      </c>
      <c r="O118" s="33" t="s">
        <v>25</v>
      </c>
      <c r="P118" s="31" t="s">
        <v>25</v>
      </c>
      <c r="Q118" s="31" t="s">
        <v>25</v>
      </c>
      <c r="R118" s="31" t="s">
        <v>25</v>
      </c>
      <c r="S118" s="31"/>
      <c r="T118" s="31"/>
      <c r="U118" s="31" t="s">
        <v>26</v>
      </c>
    </row>
    <row r="119" s="1" customFormat="1" ht="36" customHeight="1" spans="1:21">
      <c r="A119" s="30">
        <v>109</v>
      </c>
      <c r="B119" s="31" t="s">
        <v>33</v>
      </c>
      <c r="C119" s="31" t="s">
        <v>287</v>
      </c>
      <c r="D119" s="31" t="s">
        <v>298</v>
      </c>
      <c r="E119" s="31" t="s">
        <v>310</v>
      </c>
      <c r="F119" s="31" t="s">
        <v>311</v>
      </c>
      <c r="G119" s="11">
        <v>0</v>
      </c>
      <c r="H119" s="11">
        <v>0</v>
      </c>
      <c r="I119" s="33">
        <v>593.03</v>
      </c>
      <c r="J119" s="33">
        <v>593.03</v>
      </c>
      <c r="K119" s="31" t="s">
        <v>25</v>
      </c>
      <c r="L119" s="31" t="s">
        <v>25</v>
      </c>
      <c r="M119" s="31" t="s">
        <v>25</v>
      </c>
      <c r="N119" s="33" t="s">
        <v>25</v>
      </c>
      <c r="O119" s="33" t="s">
        <v>25</v>
      </c>
      <c r="P119" s="31" t="s">
        <v>25</v>
      </c>
      <c r="Q119" s="31" t="s">
        <v>25</v>
      </c>
      <c r="R119" s="31" t="s">
        <v>25</v>
      </c>
      <c r="S119" s="31"/>
      <c r="T119" s="31"/>
      <c r="U119" s="31" t="s">
        <v>26</v>
      </c>
    </row>
    <row r="120" s="1" customFormat="1" ht="36" customHeight="1" spans="1:21">
      <c r="A120" s="30">
        <v>110</v>
      </c>
      <c r="B120" s="31" t="s">
        <v>37</v>
      </c>
      <c r="C120" s="31" t="s">
        <v>290</v>
      </c>
      <c r="D120" s="31" t="s">
        <v>312</v>
      </c>
      <c r="E120" s="31" t="s">
        <v>313</v>
      </c>
      <c r="F120" s="31" t="s">
        <v>314</v>
      </c>
      <c r="G120" s="11">
        <v>0</v>
      </c>
      <c r="H120" s="11">
        <v>0</v>
      </c>
      <c r="I120" s="33">
        <v>26</v>
      </c>
      <c r="J120" s="33">
        <v>26</v>
      </c>
      <c r="K120" s="31" t="s">
        <v>25</v>
      </c>
      <c r="L120" s="31" t="s">
        <v>25</v>
      </c>
      <c r="M120" s="31" t="s">
        <v>25</v>
      </c>
      <c r="N120" s="33" t="s">
        <v>25</v>
      </c>
      <c r="O120" s="33" t="s">
        <v>25</v>
      </c>
      <c r="P120" s="31" t="s">
        <v>25</v>
      </c>
      <c r="Q120" s="31" t="s">
        <v>25</v>
      </c>
      <c r="R120" s="31" t="s">
        <v>25</v>
      </c>
      <c r="S120" s="31"/>
      <c r="T120" s="31"/>
      <c r="U120" s="31" t="s">
        <v>26</v>
      </c>
    </row>
    <row r="121" s="1" customFormat="1" ht="36" customHeight="1" spans="1:21">
      <c r="A121" s="30">
        <v>111</v>
      </c>
      <c r="B121" s="31" t="s">
        <v>37</v>
      </c>
      <c r="C121" s="31" t="s">
        <v>290</v>
      </c>
      <c r="D121" s="31" t="s">
        <v>312</v>
      </c>
      <c r="E121" s="31" t="s">
        <v>313</v>
      </c>
      <c r="F121" s="31" t="s">
        <v>314</v>
      </c>
      <c r="G121" s="11">
        <v>0</v>
      </c>
      <c r="H121" s="11">
        <v>0</v>
      </c>
      <c r="I121" s="33">
        <v>565</v>
      </c>
      <c r="J121" s="33">
        <v>565</v>
      </c>
      <c r="K121" s="31" t="s">
        <v>25</v>
      </c>
      <c r="L121" s="31" t="s">
        <v>25</v>
      </c>
      <c r="M121" s="31" t="s">
        <v>25</v>
      </c>
      <c r="N121" s="33" t="s">
        <v>25</v>
      </c>
      <c r="O121" s="33" t="s">
        <v>25</v>
      </c>
      <c r="P121" s="31" t="s">
        <v>25</v>
      </c>
      <c r="Q121" s="31" t="s">
        <v>25</v>
      </c>
      <c r="R121" s="31" t="s">
        <v>25</v>
      </c>
      <c r="S121" s="31"/>
      <c r="T121" s="31"/>
      <c r="U121" s="31" t="s">
        <v>26</v>
      </c>
    </row>
    <row r="122" s="1" customFormat="1" ht="36" customHeight="1" spans="1:21">
      <c r="A122" s="30">
        <v>112</v>
      </c>
      <c r="B122" s="31" t="s">
        <v>37</v>
      </c>
      <c r="C122" s="31" t="s">
        <v>294</v>
      </c>
      <c r="D122" s="31" t="s">
        <v>315</v>
      </c>
      <c r="E122" s="31" t="s">
        <v>316</v>
      </c>
      <c r="F122" s="31" t="s">
        <v>317</v>
      </c>
      <c r="G122" s="11">
        <v>0</v>
      </c>
      <c r="H122" s="11">
        <v>0</v>
      </c>
      <c r="I122" s="33">
        <v>220.52</v>
      </c>
      <c r="J122" s="33">
        <v>220.52</v>
      </c>
      <c r="K122" s="31" t="s">
        <v>25</v>
      </c>
      <c r="L122" s="31" t="s">
        <v>25</v>
      </c>
      <c r="M122" s="31" t="s">
        <v>25</v>
      </c>
      <c r="N122" s="33" t="s">
        <v>25</v>
      </c>
      <c r="O122" s="33" t="s">
        <v>25</v>
      </c>
      <c r="P122" s="31" t="s">
        <v>25</v>
      </c>
      <c r="Q122" s="31" t="s">
        <v>25</v>
      </c>
      <c r="R122" s="31" t="s">
        <v>25</v>
      </c>
      <c r="S122" s="31"/>
      <c r="T122" s="31"/>
      <c r="U122" s="31" t="s">
        <v>26</v>
      </c>
    </row>
    <row r="123" s="1" customFormat="1" ht="36" customHeight="1" spans="1:21">
      <c r="A123" s="30">
        <v>113</v>
      </c>
      <c r="B123" s="31" t="s">
        <v>37</v>
      </c>
      <c r="C123" s="31" t="s">
        <v>240</v>
      </c>
      <c r="D123" s="31" t="s">
        <v>318</v>
      </c>
      <c r="E123" s="31" t="s">
        <v>319</v>
      </c>
      <c r="F123" s="31" t="s">
        <v>320</v>
      </c>
      <c r="G123" s="11">
        <v>0</v>
      </c>
      <c r="H123" s="11">
        <v>0</v>
      </c>
      <c r="I123" s="33">
        <v>17.38</v>
      </c>
      <c r="J123" s="33">
        <v>17.38</v>
      </c>
      <c r="K123" s="31" t="s">
        <v>25</v>
      </c>
      <c r="L123" s="31" t="s">
        <v>25</v>
      </c>
      <c r="M123" s="31" t="s">
        <v>25</v>
      </c>
      <c r="N123" s="33" t="s">
        <v>25</v>
      </c>
      <c r="O123" s="33" t="s">
        <v>25</v>
      </c>
      <c r="P123" s="31" t="s">
        <v>25</v>
      </c>
      <c r="Q123" s="31" t="s">
        <v>25</v>
      </c>
      <c r="R123" s="31" t="s">
        <v>25</v>
      </c>
      <c r="S123" s="31"/>
      <c r="T123" s="31"/>
      <c r="U123" s="31" t="s">
        <v>26</v>
      </c>
    </row>
    <row r="124" s="1" customFormat="1" ht="36" customHeight="1" spans="1:21">
      <c r="A124" s="30">
        <v>114</v>
      </c>
      <c r="B124" s="31" t="s">
        <v>37</v>
      </c>
      <c r="C124" s="31" t="s">
        <v>301</v>
      </c>
      <c r="D124" s="31" t="s">
        <v>321</v>
      </c>
      <c r="E124" s="31" t="s">
        <v>322</v>
      </c>
      <c r="F124" s="31" t="s">
        <v>323</v>
      </c>
      <c r="G124" s="11">
        <f>N124/I124</f>
        <v>0.290268456375839</v>
      </c>
      <c r="H124" s="11">
        <f>O124/J124</f>
        <v>0.290268456375839</v>
      </c>
      <c r="I124" s="33">
        <v>29.8</v>
      </c>
      <c r="J124" s="33">
        <v>29.8</v>
      </c>
      <c r="K124" s="31" t="s">
        <v>25</v>
      </c>
      <c r="L124" s="31" t="s">
        <v>25</v>
      </c>
      <c r="M124" s="31" t="s">
        <v>25</v>
      </c>
      <c r="N124" s="33">
        <v>8.65</v>
      </c>
      <c r="O124" s="33">
        <v>8.65</v>
      </c>
      <c r="P124" s="31" t="s">
        <v>25</v>
      </c>
      <c r="Q124" s="31" t="s">
        <v>25</v>
      </c>
      <c r="R124" s="31" t="s">
        <v>25</v>
      </c>
      <c r="S124" s="31"/>
      <c r="T124" s="31"/>
      <c r="U124" s="31" t="s">
        <v>26</v>
      </c>
    </row>
    <row r="125" s="1" customFormat="1" ht="36" customHeight="1" spans="1:21">
      <c r="A125" s="30">
        <v>115</v>
      </c>
      <c r="B125" s="31" t="s">
        <v>37</v>
      </c>
      <c r="C125" s="31" t="s">
        <v>305</v>
      </c>
      <c r="D125" s="31" t="s">
        <v>324</v>
      </c>
      <c r="E125" s="31" t="s">
        <v>325</v>
      </c>
      <c r="F125" s="31" t="s">
        <v>326</v>
      </c>
      <c r="G125" s="11">
        <v>0</v>
      </c>
      <c r="H125" s="11">
        <v>0</v>
      </c>
      <c r="I125" s="33">
        <v>24.7</v>
      </c>
      <c r="J125" s="33">
        <v>24.7</v>
      </c>
      <c r="K125" s="31" t="s">
        <v>25</v>
      </c>
      <c r="L125" s="31" t="s">
        <v>25</v>
      </c>
      <c r="M125" s="31" t="s">
        <v>25</v>
      </c>
      <c r="N125" s="33" t="s">
        <v>25</v>
      </c>
      <c r="O125" s="33" t="s">
        <v>25</v>
      </c>
      <c r="P125" s="31" t="s">
        <v>25</v>
      </c>
      <c r="Q125" s="31" t="s">
        <v>25</v>
      </c>
      <c r="R125" s="31" t="s">
        <v>25</v>
      </c>
      <c r="S125" s="31"/>
      <c r="T125" s="31"/>
      <c r="U125" s="31" t="s">
        <v>26</v>
      </c>
    </row>
    <row r="126" s="1" customFormat="1" ht="36" customHeight="1" spans="1:21">
      <c r="A126" s="30">
        <v>116</v>
      </c>
      <c r="B126" s="31" t="s">
        <v>37</v>
      </c>
      <c r="C126" s="31" t="s">
        <v>287</v>
      </c>
      <c r="D126" s="31" t="s">
        <v>318</v>
      </c>
      <c r="E126" s="31" t="s">
        <v>327</v>
      </c>
      <c r="F126" s="31" t="s">
        <v>328</v>
      </c>
      <c r="G126" s="11">
        <v>0</v>
      </c>
      <c r="H126" s="11">
        <v>0</v>
      </c>
      <c r="I126" s="33">
        <v>0.54</v>
      </c>
      <c r="J126" s="33">
        <v>0.54</v>
      </c>
      <c r="K126" s="31" t="s">
        <v>25</v>
      </c>
      <c r="L126" s="31" t="s">
        <v>25</v>
      </c>
      <c r="M126" s="31" t="s">
        <v>25</v>
      </c>
      <c r="N126" s="33" t="s">
        <v>25</v>
      </c>
      <c r="O126" s="33" t="s">
        <v>25</v>
      </c>
      <c r="P126" s="31" t="s">
        <v>25</v>
      </c>
      <c r="Q126" s="31" t="s">
        <v>25</v>
      </c>
      <c r="R126" s="31" t="s">
        <v>25</v>
      </c>
      <c r="S126" s="31"/>
      <c r="T126" s="31"/>
      <c r="U126" s="31" t="s">
        <v>26</v>
      </c>
    </row>
    <row r="127" s="1" customFormat="1" ht="36" customHeight="1" spans="1:21">
      <c r="A127" s="30">
        <v>117</v>
      </c>
      <c r="B127" s="31" t="s">
        <v>37</v>
      </c>
      <c r="C127" s="31" t="s">
        <v>287</v>
      </c>
      <c r="D127" s="31" t="s">
        <v>318</v>
      </c>
      <c r="E127" s="31" t="s">
        <v>329</v>
      </c>
      <c r="F127" s="31" t="s">
        <v>330</v>
      </c>
      <c r="G127" s="11">
        <v>0</v>
      </c>
      <c r="H127" s="11">
        <v>0</v>
      </c>
      <c r="I127" s="33">
        <v>485.16</v>
      </c>
      <c r="J127" s="33">
        <v>485.16</v>
      </c>
      <c r="K127" s="31" t="s">
        <v>25</v>
      </c>
      <c r="L127" s="31" t="s">
        <v>25</v>
      </c>
      <c r="M127" s="31" t="s">
        <v>25</v>
      </c>
      <c r="N127" s="33" t="s">
        <v>25</v>
      </c>
      <c r="O127" s="33" t="s">
        <v>25</v>
      </c>
      <c r="P127" s="31" t="s">
        <v>25</v>
      </c>
      <c r="Q127" s="31" t="s">
        <v>25</v>
      </c>
      <c r="R127" s="31" t="s">
        <v>25</v>
      </c>
      <c r="S127" s="31"/>
      <c r="T127" s="31"/>
      <c r="U127" s="31" t="s">
        <v>26</v>
      </c>
    </row>
    <row r="128" s="1" customFormat="1" ht="36" customHeight="1" spans="1:21">
      <c r="A128" s="30">
        <v>118</v>
      </c>
      <c r="B128" s="31" t="s">
        <v>53</v>
      </c>
      <c r="C128" s="31" t="s">
        <v>290</v>
      </c>
      <c r="D128" s="31" t="s">
        <v>54</v>
      </c>
      <c r="E128" s="31" t="s">
        <v>331</v>
      </c>
      <c r="F128" s="31" t="s">
        <v>332</v>
      </c>
      <c r="G128" s="11">
        <f>N128/I128</f>
        <v>0.241337579617834</v>
      </c>
      <c r="H128" s="11">
        <f>O128/J128</f>
        <v>0.241337579617834</v>
      </c>
      <c r="I128" s="33">
        <v>471</v>
      </c>
      <c r="J128" s="33">
        <v>471</v>
      </c>
      <c r="K128" s="31" t="s">
        <v>25</v>
      </c>
      <c r="L128" s="31" t="s">
        <v>25</v>
      </c>
      <c r="M128" s="31" t="s">
        <v>25</v>
      </c>
      <c r="N128" s="33">
        <v>113.67</v>
      </c>
      <c r="O128" s="33">
        <v>113.67</v>
      </c>
      <c r="P128" s="31" t="s">
        <v>25</v>
      </c>
      <c r="Q128" s="31" t="s">
        <v>25</v>
      </c>
      <c r="R128" s="31" t="s">
        <v>25</v>
      </c>
      <c r="S128" s="31"/>
      <c r="T128" s="31"/>
      <c r="U128" s="31" t="s">
        <v>107</v>
      </c>
    </row>
    <row r="129" s="1" customFormat="1" ht="36" customHeight="1" spans="1:21">
      <c r="A129" s="30">
        <v>119</v>
      </c>
      <c r="B129" s="31" t="s">
        <v>53</v>
      </c>
      <c r="C129" s="31" t="s">
        <v>290</v>
      </c>
      <c r="D129" s="31" t="s">
        <v>54</v>
      </c>
      <c r="E129" s="31" t="s">
        <v>333</v>
      </c>
      <c r="F129" s="31" t="s">
        <v>334</v>
      </c>
      <c r="G129" s="11">
        <f>N129/I129</f>
        <v>0.694285714285714</v>
      </c>
      <c r="H129" s="11">
        <f>O129/J129</f>
        <v>0.694285714285714</v>
      </c>
      <c r="I129" s="33">
        <v>21</v>
      </c>
      <c r="J129" s="33">
        <v>21</v>
      </c>
      <c r="K129" s="31" t="s">
        <v>25</v>
      </c>
      <c r="L129" s="31" t="s">
        <v>25</v>
      </c>
      <c r="M129" s="31" t="s">
        <v>25</v>
      </c>
      <c r="N129" s="33">
        <v>14.58</v>
      </c>
      <c r="O129" s="33">
        <v>14.58</v>
      </c>
      <c r="P129" s="31" t="s">
        <v>25</v>
      </c>
      <c r="Q129" s="31" t="s">
        <v>25</v>
      </c>
      <c r="R129" s="31" t="s">
        <v>25</v>
      </c>
      <c r="S129" s="31"/>
      <c r="T129" s="31"/>
      <c r="U129" s="31" t="s">
        <v>107</v>
      </c>
    </row>
    <row r="130" s="1" customFormat="1" ht="36" customHeight="1" spans="1:21">
      <c r="A130" s="30">
        <v>120</v>
      </c>
      <c r="B130" s="31" t="s">
        <v>53</v>
      </c>
      <c r="C130" s="31" t="s">
        <v>290</v>
      </c>
      <c r="D130" s="31" t="s">
        <v>335</v>
      </c>
      <c r="E130" s="31" t="s">
        <v>336</v>
      </c>
      <c r="F130" s="31" t="s">
        <v>332</v>
      </c>
      <c r="G130" s="11">
        <f>N130/I130</f>
        <v>0.205695364238411</v>
      </c>
      <c r="H130" s="11">
        <f>O130/J130</f>
        <v>0.205695364238411</v>
      </c>
      <c r="I130" s="33">
        <v>151</v>
      </c>
      <c r="J130" s="33">
        <v>151</v>
      </c>
      <c r="K130" s="31" t="s">
        <v>25</v>
      </c>
      <c r="L130" s="31" t="s">
        <v>25</v>
      </c>
      <c r="M130" s="31" t="s">
        <v>25</v>
      </c>
      <c r="N130" s="33">
        <v>31.06</v>
      </c>
      <c r="O130" s="33">
        <v>31.06</v>
      </c>
      <c r="P130" s="31" t="s">
        <v>25</v>
      </c>
      <c r="Q130" s="31" t="s">
        <v>25</v>
      </c>
      <c r="R130" s="31" t="s">
        <v>25</v>
      </c>
      <c r="S130" s="31"/>
      <c r="T130" s="31"/>
      <c r="U130" s="31" t="s">
        <v>107</v>
      </c>
    </row>
    <row r="131" s="1" customFormat="1" ht="36" customHeight="1" spans="1:21">
      <c r="A131" s="30">
        <v>121</v>
      </c>
      <c r="B131" s="31" t="s">
        <v>53</v>
      </c>
      <c r="C131" s="31" t="s">
        <v>290</v>
      </c>
      <c r="D131" s="31" t="s">
        <v>335</v>
      </c>
      <c r="E131" s="31" t="s">
        <v>337</v>
      </c>
      <c r="F131" s="31" t="s">
        <v>334</v>
      </c>
      <c r="G131" s="11">
        <v>0</v>
      </c>
      <c r="H131" s="11">
        <v>0</v>
      </c>
      <c r="I131" s="33">
        <v>4</v>
      </c>
      <c r="J131" s="33">
        <v>4</v>
      </c>
      <c r="K131" s="31" t="s">
        <v>25</v>
      </c>
      <c r="L131" s="31" t="s">
        <v>25</v>
      </c>
      <c r="M131" s="31" t="s">
        <v>25</v>
      </c>
      <c r="N131" s="33" t="s">
        <v>25</v>
      </c>
      <c r="O131" s="33" t="s">
        <v>25</v>
      </c>
      <c r="P131" s="31" t="s">
        <v>25</v>
      </c>
      <c r="Q131" s="31" t="s">
        <v>25</v>
      </c>
      <c r="R131" s="31" t="s">
        <v>25</v>
      </c>
      <c r="S131" s="31"/>
      <c r="T131" s="31"/>
      <c r="U131" s="31" t="s">
        <v>26</v>
      </c>
    </row>
    <row r="132" s="1" customFormat="1" ht="36" customHeight="1" spans="1:21">
      <c r="A132" s="30">
        <v>122</v>
      </c>
      <c r="B132" s="31" t="s">
        <v>53</v>
      </c>
      <c r="C132" s="31" t="s">
        <v>294</v>
      </c>
      <c r="D132" s="31" t="s">
        <v>338</v>
      </c>
      <c r="E132" s="31" t="s">
        <v>339</v>
      </c>
      <c r="F132" s="31" t="s">
        <v>340</v>
      </c>
      <c r="G132" s="11">
        <v>0</v>
      </c>
      <c r="H132" s="11">
        <v>0</v>
      </c>
      <c r="I132" s="33">
        <v>22.84</v>
      </c>
      <c r="J132" s="33">
        <v>22.84</v>
      </c>
      <c r="K132" s="31" t="s">
        <v>25</v>
      </c>
      <c r="L132" s="31" t="s">
        <v>25</v>
      </c>
      <c r="M132" s="31" t="s">
        <v>25</v>
      </c>
      <c r="N132" s="33" t="s">
        <v>25</v>
      </c>
      <c r="O132" s="33" t="s">
        <v>25</v>
      </c>
      <c r="P132" s="31" t="s">
        <v>25</v>
      </c>
      <c r="Q132" s="31" t="s">
        <v>25</v>
      </c>
      <c r="R132" s="31" t="s">
        <v>25</v>
      </c>
      <c r="S132" s="31"/>
      <c r="T132" s="31"/>
      <c r="U132" s="31" t="s">
        <v>26</v>
      </c>
    </row>
    <row r="133" s="1" customFormat="1" ht="36" customHeight="1" spans="1:21">
      <c r="A133" s="30">
        <v>123</v>
      </c>
      <c r="B133" s="31" t="s">
        <v>53</v>
      </c>
      <c r="C133" s="31" t="s">
        <v>294</v>
      </c>
      <c r="D133" s="31" t="s">
        <v>341</v>
      </c>
      <c r="E133" s="31" t="s">
        <v>342</v>
      </c>
      <c r="F133" s="31" t="s">
        <v>340</v>
      </c>
      <c r="G133" s="11">
        <f>N133/I133</f>
        <v>1</v>
      </c>
      <c r="H133" s="11">
        <f>O133/J133</f>
        <v>1</v>
      </c>
      <c r="I133" s="33">
        <v>22.84</v>
      </c>
      <c r="J133" s="33">
        <v>22.84</v>
      </c>
      <c r="K133" s="31" t="s">
        <v>25</v>
      </c>
      <c r="L133" s="31" t="s">
        <v>25</v>
      </c>
      <c r="M133" s="31" t="s">
        <v>25</v>
      </c>
      <c r="N133" s="33">
        <v>22.84</v>
      </c>
      <c r="O133" s="33">
        <v>22.84</v>
      </c>
      <c r="P133" s="31" t="s">
        <v>25</v>
      </c>
      <c r="Q133" s="31" t="s">
        <v>25</v>
      </c>
      <c r="R133" s="31" t="s">
        <v>25</v>
      </c>
      <c r="S133" s="31"/>
      <c r="T133" s="31"/>
      <c r="U133" s="31" t="s">
        <v>304</v>
      </c>
    </row>
    <row r="134" s="1" customFormat="1" ht="36" customHeight="1" spans="1:21">
      <c r="A134" s="30">
        <v>124</v>
      </c>
      <c r="B134" s="31" t="s">
        <v>53</v>
      </c>
      <c r="C134" s="31" t="s">
        <v>240</v>
      </c>
      <c r="D134" s="31" t="s">
        <v>343</v>
      </c>
      <c r="E134" s="31" t="s">
        <v>344</v>
      </c>
      <c r="F134" s="31" t="s">
        <v>345</v>
      </c>
      <c r="G134" s="11">
        <v>0</v>
      </c>
      <c r="H134" s="11">
        <v>0</v>
      </c>
      <c r="I134" s="33">
        <v>24.05</v>
      </c>
      <c r="J134" s="33">
        <v>24.05</v>
      </c>
      <c r="K134" s="31" t="s">
        <v>25</v>
      </c>
      <c r="L134" s="31" t="s">
        <v>25</v>
      </c>
      <c r="M134" s="31" t="s">
        <v>25</v>
      </c>
      <c r="N134" s="33" t="s">
        <v>25</v>
      </c>
      <c r="O134" s="33" t="s">
        <v>25</v>
      </c>
      <c r="P134" s="31" t="s">
        <v>25</v>
      </c>
      <c r="Q134" s="31" t="s">
        <v>25</v>
      </c>
      <c r="R134" s="31" t="s">
        <v>25</v>
      </c>
      <c r="S134" s="31"/>
      <c r="T134" s="31"/>
      <c r="U134" s="31" t="s">
        <v>26</v>
      </c>
    </row>
    <row r="135" s="1" customFormat="1" ht="36" customHeight="1" spans="1:21">
      <c r="A135" s="30">
        <v>125</v>
      </c>
      <c r="B135" s="31" t="s">
        <v>53</v>
      </c>
      <c r="C135" s="31" t="s">
        <v>240</v>
      </c>
      <c r="D135" s="31" t="s">
        <v>346</v>
      </c>
      <c r="E135" s="31" t="s">
        <v>347</v>
      </c>
      <c r="F135" s="31" t="s">
        <v>345</v>
      </c>
      <c r="G135" s="11">
        <v>0</v>
      </c>
      <c r="H135" s="11">
        <v>0</v>
      </c>
      <c r="I135" s="33">
        <v>9.97</v>
      </c>
      <c r="J135" s="33">
        <v>9.97</v>
      </c>
      <c r="K135" s="31" t="s">
        <v>25</v>
      </c>
      <c r="L135" s="31" t="s">
        <v>25</v>
      </c>
      <c r="M135" s="31" t="s">
        <v>25</v>
      </c>
      <c r="N135" s="33" t="s">
        <v>25</v>
      </c>
      <c r="O135" s="33" t="s">
        <v>25</v>
      </c>
      <c r="P135" s="31" t="s">
        <v>25</v>
      </c>
      <c r="Q135" s="31" t="s">
        <v>25</v>
      </c>
      <c r="R135" s="31" t="s">
        <v>25</v>
      </c>
      <c r="S135" s="31"/>
      <c r="T135" s="31"/>
      <c r="U135" s="31" t="s">
        <v>26</v>
      </c>
    </row>
    <row r="136" s="1" customFormat="1" ht="36" customHeight="1" spans="1:21">
      <c r="A136" s="30">
        <v>126</v>
      </c>
      <c r="B136" s="31" t="s">
        <v>53</v>
      </c>
      <c r="C136" s="31" t="s">
        <v>301</v>
      </c>
      <c r="D136" s="31" t="s">
        <v>348</v>
      </c>
      <c r="E136" s="31" t="s">
        <v>349</v>
      </c>
      <c r="F136" s="31" t="s">
        <v>350</v>
      </c>
      <c r="G136" s="11">
        <f>N136/I136</f>
        <v>1</v>
      </c>
      <c r="H136" s="11">
        <f>O136/J136</f>
        <v>1</v>
      </c>
      <c r="I136" s="33">
        <v>30.07</v>
      </c>
      <c r="J136" s="33">
        <v>30.07</v>
      </c>
      <c r="K136" s="31" t="s">
        <v>25</v>
      </c>
      <c r="L136" s="31" t="s">
        <v>25</v>
      </c>
      <c r="M136" s="31" t="s">
        <v>25</v>
      </c>
      <c r="N136" s="33">
        <v>30.07</v>
      </c>
      <c r="O136" s="33">
        <v>30.07</v>
      </c>
      <c r="P136" s="31" t="s">
        <v>25</v>
      </c>
      <c r="Q136" s="31" t="s">
        <v>25</v>
      </c>
      <c r="R136" s="31" t="s">
        <v>25</v>
      </c>
      <c r="S136" s="31"/>
      <c r="T136" s="31"/>
      <c r="U136" s="31" t="s">
        <v>304</v>
      </c>
    </row>
    <row r="137" s="1" customFormat="1" ht="36" customHeight="1" spans="1:21">
      <c r="A137" s="30">
        <v>127</v>
      </c>
      <c r="B137" s="31" t="s">
        <v>53</v>
      </c>
      <c r="C137" s="31" t="s">
        <v>301</v>
      </c>
      <c r="D137" s="31" t="s">
        <v>346</v>
      </c>
      <c r="E137" s="31" t="s">
        <v>351</v>
      </c>
      <c r="F137" s="31" t="s">
        <v>350</v>
      </c>
      <c r="G137" s="11">
        <f>N137/I137</f>
        <v>0.891071428571429</v>
      </c>
      <c r="H137" s="11">
        <f>O137/J137</f>
        <v>0.891071428571429</v>
      </c>
      <c r="I137" s="33">
        <v>22.4</v>
      </c>
      <c r="J137" s="33">
        <v>22.4</v>
      </c>
      <c r="K137" s="31" t="s">
        <v>25</v>
      </c>
      <c r="L137" s="31" t="s">
        <v>25</v>
      </c>
      <c r="M137" s="31" t="s">
        <v>25</v>
      </c>
      <c r="N137" s="33">
        <v>19.96</v>
      </c>
      <c r="O137" s="33">
        <v>19.96</v>
      </c>
      <c r="P137" s="31" t="s">
        <v>25</v>
      </c>
      <c r="Q137" s="31" t="s">
        <v>25</v>
      </c>
      <c r="R137" s="31" t="s">
        <v>25</v>
      </c>
      <c r="S137" s="31"/>
      <c r="T137" s="31"/>
      <c r="U137" s="31" t="s">
        <v>304</v>
      </c>
    </row>
    <row r="138" s="1" customFormat="1" ht="36" customHeight="1" spans="1:21">
      <c r="A138" s="30">
        <v>128</v>
      </c>
      <c r="B138" s="31" t="s">
        <v>53</v>
      </c>
      <c r="C138" s="31" t="s">
        <v>259</v>
      </c>
      <c r="D138" s="31" t="s">
        <v>352</v>
      </c>
      <c r="E138" s="31" t="s">
        <v>353</v>
      </c>
      <c r="F138" s="31" t="s">
        <v>354</v>
      </c>
      <c r="G138" s="11">
        <v>0</v>
      </c>
      <c r="H138" s="11">
        <v>0</v>
      </c>
      <c r="I138" s="33">
        <v>4.09</v>
      </c>
      <c r="J138" s="33">
        <v>4.09</v>
      </c>
      <c r="K138" s="31" t="s">
        <v>25</v>
      </c>
      <c r="L138" s="31" t="s">
        <v>25</v>
      </c>
      <c r="M138" s="31" t="s">
        <v>25</v>
      </c>
      <c r="N138" s="33" t="s">
        <v>25</v>
      </c>
      <c r="O138" s="33" t="s">
        <v>25</v>
      </c>
      <c r="P138" s="31" t="s">
        <v>25</v>
      </c>
      <c r="Q138" s="31" t="s">
        <v>25</v>
      </c>
      <c r="R138" s="31" t="s">
        <v>25</v>
      </c>
      <c r="S138" s="31"/>
      <c r="T138" s="31"/>
      <c r="U138" s="31" t="s">
        <v>26</v>
      </c>
    </row>
    <row r="139" s="1" customFormat="1" ht="36" customHeight="1" spans="1:21">
      <c r="A139" s="30">
        <v>129</v>
      </c>
      <c r="B139" s="31" t="s">
        <v>53</v>
      </c>
      <c r="C139" s="31" t="s">
        <v>287</v>
      </c>
      <c r="D139" s="31" t="s">
        <v>348</v>
      </c>
      <c r="E139" s="31" t="s">
        <v>355</v>
      </c>
      <c r="F139" s="31" t="s">
        <v>289</v>
      </c>
      <c r="G139" s="11">
        <v>0</v>
      </c>
      <c r="H139" s="11">
        <v>0</v>
      </c>
      <c r="I139" s="33">
        <v>0.6</v>
      </c>
      <c r="J139" s="33">
        <v>0.6</v>
      </c>
      <c r="K139" s="31" t="s">
        <v>25</v>
      </c>
      <c r="L139" s="31" t="s">
        <v>25</v>
      </c>
      <c r="M139" s="31" t="s">
        <v>25</v>
      </c>
      <c r="N139" s="33" t="s">
        <v>25</v>
      </c>
      <c r="O139" s="33" t="s">
        <v>25</v>
      </c>
      <c r="P139" s="31" t="s">
        <v>25</v>
      </c>
      <c r="Q139" s="31" t="s">
        <v>25</v>
      </c>
      <c r="R139" s="31" t="s">
        <v>25</v>
      </c>
      <c r="S139" s="31"/>
      <c r="T139" s="31"/>
      <c r="U139" s="31" t="s">
        <v>26</v>
      </c>
    </row>
    <row r="140" s="1" customFormat="1" ht="36" customHeight="1" spans="1:21">
      <c r="A140" s="30">
        <v>130</v>
      </c>
      <c r="B140" s="31" t="s">
        <v>53</v>
      </c>
      <c r="C140" s="31" t="s">
        <v>287</v>
      </c>
      <c r="D140" s="31" t="s">
        <v>352</v>
      </c>
      <c r="E140" s="31" t="s">
        <v>356</v>
      </c>
      <c r="F140" s="31" t="s">
        <v>289</v>
      </c>
      <c r="G140" s="11">
        <v>0</v>
      </c>
      <c r="H140" s="11">
        <v>0</v>
      </c>
      <c r="I140" s="33">
        <v>16.6</v>
      </c>
      <c r="J140" s="33">
        <v>16.6</v>
      </c>
      <c r="K140" s="31" t="s">
        <v>25</v>
      </c>
      <c r="L140" s="31" t="s">
        <v>25</v>
      </c>
      <c r="M140" s="31" t="s">
        <v>25</v>
      </c>
      <c r="N140" s="33" t="s">
        <v>25</v>
      </c>
      <c r="O140" s="33" t="s">
        <v>25</v>
      </c>
      <c r="P140" s="31" t="s">
        <v>25</v>
      </c>
      <c r="Q140" s="31" t="s">
        <v>25</v>
      </c>
      <c r="R140" s="31" t="s">
        <v>25</v>
      </c>
      <c r="S140" s="31"/>
      <c r="T140" s="31"/>
      <c r="U140" s="31" t="s">
        <v>26</v>
      </c>
    </row>
    <row r="141" s="1" customFormat="1" ht="36" customHeight="1" spans="1:21">
      <c r="A141" s="30">
        <v>131</v>
      </c>
      <c r="B141" s="31" t="s">
        <v>53</v>
      </c>
      <c r="C141" s="31" t="s">
        <v>287</v>
      </c>
      <c r="D141" s="31" t="s">
        <v>343</v>
      </c>
      <c r="E141" s="31" t="s">
        <v>357</v>
      </c>
      <c r="F141" s="31" t="s">
        <v>358</v>
      </c>
      <c r="G141" s="11">
        <f>N141/I141</f>
        <v>0.470720419066327</v>
      </c>
      <c r="H141" s="11">
        <f>O141/J141</f>
        <v>0.470720419066327</v>
      </c>
      <c r="I141" s="33">
        <v>671.97</v>
      </c>
      <c r="J141" s="33">
        <v>671.97</v>
      </c>
      <c r="K141" s="31" t="s">
        <v>25</v>
      </c>
      <c r="L141" s="31" t="s">
        <v>25</v>
      </c>
      <c r="M141" s="31" t="s">
        <v>25</v>
      </c>
      <c r="N141" s="33">
        <v>316.31</v>
      </c>
      <c r="O141" s="33">
        <v>316.31</v>
      </c>
      <c r="P141" s="31" t="s">
        <v>25</v>
      </c>
      <c r="Q141" s="31" t="s">
        <v>25</v>
      </c>
      <c r="R141" s="31" t="s">
        <v>25</v>
      </c>
      <c r="S141" s="31"/>
      <c r="T141" s="31"/>
      <c r="U141" s="31" t="s">
        <v>26</v>
      </c>
    </row>
    <row r="142" s="1" customFormat="1" ht="36" customHeight="1" spans="1:21">
      <c r="A142" s="30">
        <v>132</v>
      </c>
      <c r="B142" s="31" t="s">
        <v>53</v>
      </c>
      <c r="C142" s="31" t="s">
        <v>287</v>
      </c>
      <c r="D142" s="31" t="s">
        <v>359</v>
      </c>
      <c r="E142" s="31" t="s">
        <v>360</v>
      </c>
      <c r="F142" s="31" t="s">
        <v>358</v>
      </c>
      <c r="G142" s="11">
        <f>N142/I142</f>
        <v>0.7795</v>
      </c>
      <c r="H142" s="11">
        <f>O142/J142</f>
        <v>0.7795</v>
      </c>
      <c r="I142" s="33">
        <v>40</v>
      </c>
      <c r="J142" s="33">
        <v>40</v>
      </c>
      <c r="K142" s="31" t="s">
        <v>25</v>
      </c>
      <c r="L142" s="31" t="s">
        <v>25</v>
      </c>
      <c r="M142" s="31" t="s">
        <v>25</v>
      </c>
      <c r="N142" s="33">
        <v>31.18</v>
      </c>
      <c r="O142" s="33">
        <v>31.18</v>
      </c>
      <c r="P142" s="31" t="s">
        <v>25</v>
      </c>
      <c r="Q142" s="31" t="s">
        <v>25</v>
      </c>
      <c r="R142" s="31" t="s">
        <v>25</v>
      </c>
      <c r="S142" s="31"/>
      <c r="T142" s="31"/>
      <c r="U142" s="31" t="s">
        <v>26</v>
      </c>
    </row>
    <row r="143" s="1" customFormat="1" ht="36" customHeight="1" spans="1:21">
      <c r="A143" s="30">
        <v>133</v>
      </c>
      <c r="B143" s="31" t="s">
        <v>53</v>
      </c>
      <c r="C143" s="31" t="s">
        <v>287</v>
      </c>
      <c r="D143" s="31" t="s">
        <v>346</v>
      </c>
      <c r="E143" s="31" t="s">
        <v>361</v>
      </c>
      <c r="F143" s="31" t="s">
        <v>358</v>
      </c>
      <c r="G143" s="11">
        <v>0</v>
      </c>
      <c r="H143" s="11">
        <v>0</v>
      </c>
      <c r="I143" s="33">
        <v>238.51</v>
      </c>
      <c r="J143" s="33">
        <v>238.51</v>
      </c>
      <c r="K143" s="31" t="s">
        <v>25</v>
      </c>
      <c r="L143" s="31" t="s">
        <v>25</v>
      </c>
      <c r="M143" s="31" t="s">
        <v>25</v>
      </c>
      <c r="N143" s="33" t="s">
        <v>25</v>
      </c>
      <c r="O143" s="33" t="s">
        <v>25</v>
      </c>
      <c r="P143" s="31" t="s">
        <v>25</v>
      </c>
      <c r="Q143" s="31" t="s">
        <v>25</v>
      </c>
      <c r="R143" s="31" t="s">
        <v>25</v>
      </c>
      <c r="S143" s="31"/>
      <c r="T143" s="31"/>
      <c r="U143" s="31" t="s">
        <v>26</v>
      </c>
    </row>
    <row r="144" s="1" customFormat="1" ht="36" customHeight="1" spans="1:21">
      <c r="A144" s="30">
        <v>134</v>
      </c>
      <c r="B144" s="31" t="s">
        <v>53</v>
      </c>
      <c r="C144" s="31" t="s">
        <v>287</v>
      </c>
      <c r="D144" s="31" t="s">
        <v>346</v>
      </c>
      <c r="E144" s="31" t="s">
        <v>362</v>
      </c>
      <c r="F144" s="31" t="s">
        <v>289</v>
      </c>
      <c r="G144" s="11">
        <v>0</v>
      </c>
      <c r="H144" s="11">
        <v>0</v>
      </c>
      <c r="I144" s="33">
        <v>0.6</v>
      </c>
      <c r="J144" s="33">
        <v>0.6</v>
      </c>
      <c r="K144" s="31" t="s">
        <v>25</v>
      </c>
      <c r="L144" s="31" t="s">
        <v>25</v>
      </c>
      <c r="M144" s="31" t="s">
        <v>25</v>
      </c>
      <c r="N144" s="33" t="s">
        <v>25</v>
      </c>
      <c r="O144" s="33" t="s">
        <v>25</v>
      </c>
      <c r="P144" s="31" t="s">
        <v>25</v>
      </c>
      <c r="Q144" s="31" t="s">
        <v>25</v>
      </c>
      <c r="R144" s="31" t="s">
        <v>25</v>
      </c>
      <c r="S144" s="31"/>
      <c r="T144" s="31"/>
      <c r="U144" s="31" t="s">
        <v>26</v>
      </c>
    </row>
    <row r="145" s="1" customFormat="1" ht="36" customHeight="1" spans="1:21">
      <c r="A145" s="30">
        <v>135</v>
      </c>
      <c r="B145" s="31" t="s">
        <v>57</v>
      </c>
      <c r="C145" s="31" t="s">
        <v>290</v>
      </c>
      <c r="D145" s="31" t="s">
        <v>363</v>
      </c>
      <c r="E145" s="31" t="s">
        <v>364</v>
      </c>
      <c r="F145" s="31" t="s">
        <v>314</v>
      </c>
      <c r="G145" s="11">
        <v>0</v>
      </c>
      <c r="H145" s="11">
        <v>0</v>
      </c>
      <c r="I145" s="33">
        <v>10</v>
      </c>
      <c r="J145" s="33">
        <v>10</v>
      </c>
      <c r="K145" s="31" t="s">
        <v>25</v>
      </c>
      <c r="L145" s="31" t="s">
        <v>25</v>
      </c>
      <c r="M145" s="31" t="s">
        <v>25</v>
      </c>
      <c r="N145" s="33" t="s">
        <v>25</v>
      </c>
      <c r="O145" s="33" t="s">
        <v>25</v>
      </c>
      <c r="P145" s="31" t="s">
        <v>25</v>
      </c>
      <c r="Q145" s="31" t="s">
        <v>25</v>
      </c>
      <c r="R145" s="31" t="s">
        <v>25</v>
      </c>
      <c r="S145" s="31"/>
      <c r="T145" s="31"/>
      <c r="U145" s="31" t="s">
        <v>26</v>
      </c>
    </row>
    <row r="146" s="1" customFormat="1" ht="36" customHeight="1" spans="1:21">
      <c r="A146" s="30">
        <v>136</v>
      </c>
      <c r="B146" s="31" t="s">
        <v>57</v>
      </c>
      <c r="C146" s="31" t="s">
        <v>290</v>
      </c>
      <c r="D146" s="31" t="s">
        <v>363</v>
      </c>
      <c r="E146" s="31" t="s">
        <v>364</v>
      </c>
      <c r="F146" s="31" t="s">
        <v>314</v>
      </c>
      <c r="G146" s="11">
        <v>0</v>
      </c>
      <c r="H146" s="11">
        <v>0</v>
      </c>
      <c r="I146" s="33">
        <v>236</v>
      </c>
      <c r="J146" s="33">
        <v>236</v>
      </c>
      <c r="K146" s="31" t="s">
        <v>25</v>
      </c>
      <c r="L146" s="31" t="s">
        <v>25</v>
      </c>
      <c r="M146" s="31" t="s">
        <v>25</v>
      </c>
      <c r="N146" s="33" t="s">
        <v>25</v>
      </c>
      <c r="O146" s="33" t="s">
        <v>25</v>
      </c>
      <c r="P146" s="31" t="s">
        <v>25</v>
      </c>
      <c r="Q146" s="31" t="s">
        <v>25</v>
      </c>
      <c r="R146" s="31" t="s">
        <v>25</v>
      </c>
      <c r="S146" s="31"/>
      <c r="T146" s="31"/>
      <c r="U146" s="31" t="s">
        <v>26</v>
      </c>
    </row>
    <row r="147" s="1" customFormat="1" ht="36" customHeight="1" spans="1:21">
      <c r="A147" s="30">
        <v>137</v>
      </c>
      <c r="B147" s="31" t="s">
        <v>57</v>
      </c>
      <c r="C147" s="31" t="s">
        <v>294</v>
      </c>
      <c r="D147" s="31" t="s">
        <v>365</v>
      </c>
      <c r="E147" s="31" t="s">
        <v>366</v>
      </c>
      <c r="F147" s="31" t="s">
        <v>367</v>
      </c>
      <c r="G147" s="11">
        <v>0</v>
      </c>
      <c r="H147" s="11">
        <v>0</v>
      </c>
      <c r="I147" s="33">
        <v>94.13</v>
      </c>
      <c r="J147" s="33">
        <v>94.13</v>
      </c>
      <c r="K147" s="31" t="s">
        <v>25</v>
      </c>
      <c r="L147" s="31" t="s">
        <v>25</v>
      </c>
      <c r="M147" s="31" t="s">
        <v>25</v>
      </c>
      <c r="N147" s="33" t="s">
        <v>25</v>
      </c>
      <c r="O147" s="33" t="s">
        <v>25</v>
      </c>
      <c r="P147" s="31" t="s">
        <v>25</v>
      </c>
      <c r="Q147" s="31" t="s">
        <v>25</v>
      </c>
      <c r="R147" s="31" t="s">
        <v>25</v>
      </c>
      <c r="S147" s="31"/>
      <c r="T147" s="31"/>
      <c r="U147" s="31" t="s">
        <v>26</v>
      </c>
    </row>
    <row r="148" s="1" customFormat="1" ht="36" customHeight="1" spans="1:21">
      <c r="A148" s="30">
        <v>138</v>
      </c>
      <c r="B148" s="31" t="s">
        <v>57</v>
      </c>
      <c r="C148" s="31" t="s">
        <v>240</v>
      </c>
      <c r="D148" s="31" t="s">
        <v>368</v>
      </c>
      <c r="E148" s="31" t="s">
        <v>369</v>
      </c>
      <c r="F148" s="31" t="s">
        <v>370</v>
      </c>
      <c r="G148" s="11">
        <v>0</v>
      </c>
      <c r="H148" s="11">
        <v>0</v>
      </c>
      <c r="I148" s="33">
        <v>12.26</v>
      </c>
      <c r="J148" s="33">
        <v>12.26</v>
      </c>
      <c r="K148" s="31" t="s">
        <v>25</v>
      </c>
      <c r="L148" s="31" t="s">
        <v>25</v>
      </c>
      <c r="M148" s="31" t="s">
        <v>25</v>
      </c>
      <c r="N148" s="33" t="s">
        <v>25</v>
      </c>
      <c r="O148" s="33" t="s">
        <v>25</v>
      </c>
      <c r="P148" s="31" t="s">
        <v>25</v>
      </c>
      <c r="Q148" s="31" t="s">
        <v>25</v>
      </c>
      <c r="R148" s="31" t="s">
        <v>25</v>
      </c>
      <c r="S148" s="31"/>
      <c r="T148" s="31"/>
      <c r="U148" s="31" t="s">
        <v>26</v>
      </c>
    </row>
    <row r="149" s="1" customFormat="1" ht="36" customHeight="1" spans="1:21">
      <c r="A149" s="30">
        <v>139</v>
      </c>
      <c r="B149" s="31" t="s">
        <v>57</v>
      </c>
      <c r="C149" s="31" t="s">
        <v>301</v>
      </c>
      <c r="D149" s="31" t="s">
        <v>368</v>
      </c>
      <c r="E149" s="31" t="s">
        <v>371</v>
      </c>
      <c r="F149" s="31" t="s">
        <v>372</v>
      </c>
      <c r="G149" s="11">
        <f>N149/I149</f>
        <v>0.856864654333009</v>
      </c>
      <c r="H149" s="11">
        <f>O149/J149</f>
        <v>0.856864654333009</v>
      </c>
      <c r="I149" s="33">
        <v>10.27</v>
      </c>
      <c r="J149" s="33">
        <v>10.27</v>
      </c>
      <c r="K149" s="31" t="s">
        <v>25</v>
      </c>
      <c r="L149" s="31" t="s">
        <v>25</v>
      </c>
      <c r="M149" s="31" t="s">
        <v>25</v>
      </c>
      <c r="N149" s="33">
        <v>8.8</v>
      </c>
      <c r="O149" s="33">
        <v>8.8</v>
      </c>
      <c r="P149" s="31" t="s">
        <v>25</v>
      </c>
      <c r="Q149" s="31" t="s">
        <v>25</v>
      </c>
      <c r="R149" s="31" t="s">
        <v>25</v>
      </c>
      <c r="S149" s="31"/>
      <c r="T149" s="31"/>
      <c r="U149" s="31" t="s">
        <v>304</v>
      </c>
    </row>
    <row r="150" s="1" customFormat="1" ht="36" customHeight="1" spans="1:21">
      <c r="A150" s="30">
        <v>140</v>
      </c>
      <c r="B150" s="31" t="s">
        <v>57</v>
      </c>
      <c r="C150" s="31" t="s">
        <v>259</v>
      </c>
      <c r="D150" s="31" t="s">
        <v>368</v>
      </c>
      <c r="E150" s="31" t="s">
        <v>373</v>
      </c>
      <c r="F150" s="31" t="s">
        <v>374</v>
      </c>
      <c r="G150" s="11">
        <v>0</v>
      </c>
      <c r="H150" s="11">
        <v>0</v>
      </c>
      <c r="I150" s="33">
        <v>10</v>
      </c>
      <c r="J150" s="33">
        <v>10</v>
      </c>
      <c r="K150" s="31" t="s">
        <v>25</v>
      </c>
      <c r="L150" s="31" t="s">
        <v>25</v>
      </c>
      <c r="M150" s="31" t="s">
        <v>25</v>
      </c>
      <c r="N150" s="33" t="s">
        <v>25</v>
      </c>
      <c r="O150" s="33" t="s">
        <v>25</v>
      </c>
      <c r="P150" s="31" t="s">
        <v>25</v>
      </c>
      <c r="Q150" s="31" t="s">
        <v>25</v>
      </c>
      <c r="R150" s="31" t="s">
        <v>25</v>
      </c>
      <c r="S150" s="31"/>
      <c r="T150" s="31"/>
      <c r="U150" s="31" t="s">
        <v>26</v>
      </c>
    </row>
    <row r="151" s="1" customFormat="1" ht="36" customHeight="1" spans="1:21">
      <c r="A151" s="30">
        <v>141</v>
      </c>
      <c r="B151" s="31" t="s">
        <v>57</v>
      </c>
      <c r="C151" s="31" t="s">
        <v>259</v>
      </c>
      <c r="D151" s="31" t="s">
        <v>368</v>
      </c>
      <c r="E151" s="31" t="s">
        <v>375</v>
      </c>
      <c r="F151" s="31" t="s">
        <v>376</v>
      </c>
      <c r="G151" s="11">
        <v>0</v>
      </c>
      <c r="H151" s="11">
        <v>0</v>
      </c>
      <c r="I151" s="33">
        <v>4.09</v>
      </c>
      <c r="J151" s="33">
        <v>4.09</v>
      </c>
      <c r="K151" s="31" t="s">
        <v>25</v>
      </c>
      <c r="L151" s="31" t="s">
        <v>25</v>
      </c>
      <c r="M151" s="31" t="s">
        <v>25</v>
      </c>
      <c r="N151" s="33" t="s">
        <v>25</v>
      </c>
      <c r="O151" s="33" t="s">
        <v>25</v>
      </c>
      <c r="P151" s="31" t="s">
        <v>25</v>
      </c>
      <c r="Q151" s="31" t="s">
        <v>25</v>
      </c>
      <c r="R151" s="31" t="s">
        <v>25</v>
      </c>
      <c r="S151" s="31"/>
      <c r="T151" s="31"/>
      <c r="U151" s="31" t="s">
        <v>26</v>
      </c>
    </row>
    <row r="152" s="1" customFormat="1" ht="36" customHeight="1" spans="1:21">
      <c r="A152" s="30">
        <v>142</v>
      </c>
      <c r="B152" s="31" t="s">
        <v>57</v>
      </c>
      <c r="C152" s="31" t="s">
        <v>305</v>
      </c>
      <c r="D152" s="31" t="s">
        <v>365</v>
      </c>
      <c r="E152" s="31" t="s">
        <v>377</v>
      </c>
      <c r="F152" s="31" t="s">
        <v>326</v>
      </c>
      <c r="G152" s="11">
        <v>0</v>
      </c>
      <c r="H152" s="11">
        <v>0</v>
      </c>
      <c r="I152" s="33">
        <v>20.8</v>
      </c>
      <c r="J152" s="33">
        <v>20.8</v>
      </c>
      <c r="K152" s="31" t="s">
        <v>25</v>
      </c>
      <c r="L152" s="31" t="s">
        <v>25</v>
      </c>
      <c r="M152" s="31" t="s">
        <v>25</v>
      </c>
      <c r="N152" s="33" t="s">
        <v>25</v>
      </c>
      <c r="O152" s="33" t="s">
        <v>25</v>
      </c>
      <c r="P152" s="31" t="s">
        <v>25</v>
      </c>
      <c r="Q152" s="31" t="s">
        <v>25</v>
      </c>
      <c r="R152" s="31" t="s">
        <v>25</v>
      </c>
      <c r="S152" s="31"/>
      <c r="T152" s="31"/>
      <c r="U152" s="31" t="s">
        <v>26</v>
      </c>
    </row>
    <row r="153" s="1" customFormat="1" ht="36" customHeight="1" spans="1:21">
      <c r="A153" s="30">
        <v>143</v>
      </c>
      <c r="B153" s="31" t="s">
        <v>57</v>
      </c>
      <c r="C153" s="31" t="s">
        <v>287</v>
      </c>
      <c r="D153" s="31" t="s">
        <v>368</v>
      </c>
      <c r="E153" s="31" t="s">
        <v>378</v>
      </c>
      <c r="F153" s="31" t="s">
        <v>379</v>
      </c>
      <c r="G153" s="11">
        <v>0</v>
      </c>
      <c r="H153" s="11">
        <v>0</v>
      </c>
      <c r="I153" s="33">
        <v>342.29</v>
      </c>
      <c r="J153" s="33">
        <v>342.29</v>
      </c>
      <c r="K153" s="31" t="s">
        <v>25</v>
      </c>
      <c r="L153" s="31" t="s">
        <v>25</v>
      </c>
      <c r="M153" s="31" t="s">
        <v>25</v>
      </c>
      <c r="N153" s="33" t="s">
        <v>25</v>
      </c>
      <c r="O153" s="33" t="s">
        <v>25</v>
      </c>
      <c r="P153" s="31" t="s">
        <v>25</v>
      </c>
      <c r="Q153" s="31" t="s">
        <v>25</v>
      </c>
      <c r="R153" s="31" t="s">
        <v>25</v>
      </c>
      <c r="S153" s="31"/>
      <c r="T153" s="31"/>
      <c r="U153" s="31" t="s">
        <v>26</v>
      </c>
    </row>
    <row r="154" s="1" customFormat="1" ht="36" customHeight="1" spans="1:21">
      <c r="A154" s="30">
        <v>144</v>
      </c>
      <c r="B154" s="31" t="s">
        <v>57</v>
      </c>
      <c r="C154" s="31" t="s">
        <v>287</v>
      </c>
      <c r="D154" s="31" t="s">
        <v>368</v>
      </c>
      <c r="E154" s="31" t="s">
        <v>380</v>
      </c>
      <c r="F154" s="31" t="s">
        <v>381</v>
      </c>
      <c r="G154" s="11">
        <v>0</v>
      </c>
      <c r="H154" s="11">
        <v>0</v>
      </c>
      <c r="I154" s="33">
        <v>0.49</v>
      </c>
      <c r="J154" s="33">
        <v>0.49</v>
      </c>
      <c r="K154" s="31" t="s">
        <v>25</v>
      </c>
      <c r="L154" s="31" t="s">
        <v>25</v>
      </c>
      <c r="M154" s="31" t="s">
        <v>25</v>
      </c>
      <c r="N154" s="33" t="s">
        <v>25</v>
      </c>
      <c r="O154" s="33" t="s">
        <v>25</v>
      </c>
      <c r="P154" s="31" t="s">
        <v>25</v>
      </c>
      <c r="Q154" s="31" t="s">
        <v>25</v>
      </c>
      <c r="R154" s="31" t="s">
        <v>25</v>
      </c>
      <c r="S154" s="31"/>
      <c r="T154" s="31"/>
      <c r="U154" s="31" t="s">
        <v>26</v>
      </c>
    </row>
    <row r="155" s="1" customFormat="1" ht="36" customHeight="1" spans="1:21">
      <c r="A155" s="30">
        <v>145</v>
      </c>
      <c r="B155" s="31" t="s">
        <v>60</v>
      </c>
      <c r="C155" s="31" t="s">
        <v>290</v>
      </c>
      <c r="D155" s="31" t="s">
        <v>382</v>
      </c>
      <c r="E155" s="31" t="s">
        <v>383</v>
      </c>
      <c r="F155" s="31" t="s">
        <v>384</v>
      </c>
      <c r="G155" s="11">
        <v>0</v>
      </c>
      <c r="H155" s="11">
        <v>0</v>
      </c>
      <c r="I155" s="33">
        <v>6</v>
      </c>
      <c r="J155" s="33">
        <v>6</v>
      </c>
      <c r="K155" s="31" t="s">
        <v>25</v>
      </c>
      <c r="L155" s="31" t="s">
        <v>25</v>
      </c>
      <c r="M155" s="31" t="s">
        <v>25</v>
      </c>
      <c r="N155" s="33" t="s">
        <v>25</v>
      </c>
      <c r="O155" s="33" t="s">
        <v>25</v>
      </c>
      <c r="P155" s="31" t="s">
        <v>25</v>
      </c>
      <c r="Q155" s="31" t="s">
        <v>25</v>
      </c>
      <c r="R155" s="31" t="s">
        <v>25</v>
      </c>
      <c r="S155" s="31"/>
      <c r="T155" s="31"/>
      <c r="U155" s="31" t="s">
        <v>26</v>
      </c>
    </row>
    <row r="156" s="1" customFormat="1" ht="36" customHeight="1" spans="1:21">
      <c r="A156" s="30">
        <v>146</v>
      </c>
      <c r="B156" s="31" t="s">
        <v>60</v>
      </c>
      <c r="C156" s="31" t="s">
        <v>290</v>
      </c>
      <c r="D156" s="31" t="s">
        <v>382</v>
      </c>
      <c r="E156" s="31" t="s">
        <v>383</v>
      </c>
      <c r="F156" s="31" t="s">
        <v>384</v>
      </c>
      <c r="G156" s="11">
        <v>0</v>
      </c>
      <c r="H156" s="11">
        <v>0</v>
      </c>
      <c r="I156" s="33">
        <v>207</v>
      </c>
      <c r="J156" s="33">
        <v>207</v>
      </c>
      <c r="K156" s="31" t="s">
        <v>25</v>
      </c>
      <c r="L156" s="31" t="s">
        <v>25</v>
      </c>
      <c r="M156" s="31" t="s">
        <v>25</v>
      </c>
      <c r="N156" s="33" t="s">
        <v>25</v>
      </c>
      <c r="O156" s="33" t="s">
        <v>25</v>
      </c>
      <c r="P156" s="31" t="s">
        <v>25</v>
      </c>
      <c r="Q156" s="31" t="s">
        <v>25</v>
      </c>
      <c r="R156" s="31" t="s">
        <v>25</v>
      </c>
      <c r="S156" s="31"/>
      <c r="T156" s="31"/>
      <c r="U156" s="31" t="s">
        <v>26</v>
      </c>
    </row>
    <row r="157" s="1" customFormat="1" ht="36" customHeight="1" spans="1:21">
      <c r="A157" s="30">
        <v>147</v>
      </c>
      <c r="B157" s="31" t="s">
        <v>60</v>
      </c>
      <c r="C157" s="31" t="s">
        <v>294</v>
      </c>
      <c r="D157" s="31" t="s">
        <v>385</v>
      </c>
      <c r="E157" s="31" t="s">
        <v>386</v>
      </c>
      <c r="F157" s="31" t="s">
        <v>317</v>
      </c>
      <c r="G157" s="11">
        <v>0</v>
      </c>
      <c r="H157" s="11">
        <v>0</v>
      </c>
      <c r="I157" s="33">
        <v>48.04</v>
      </c>
      <c r="J157" s="33">
        <v>48.04</v>
      </c>
      <c r="K157" s="31" t="s">
        <v>25</v>
      </c>
      <c r="L157" s="31" t="s">
        <v>25</v>
      </c>
      <c r="M157" s="31" t="s">
        <v>25</v>
      </c>
      <c r="N157" s="33" t="s">
        <v>25</v>
      </c>
      <c r="O157" s="33" t="s">
        <v>25</v>
      </c>
      <c r="P157" s="31" t="s">
        <v>25</v>
      </c>
      <c r="Q157" s="31" t="s">
        <v>25</v>
      </c>
      <c r="R157" s="31" t="s">
        <v>25</v>
      </c>
      <c r="S157" s="31"/>
      <c r="T157" s="31"/>
      <c r="U157" s="31" t="s">
        <v>26</v>
      </c>
    </row>
    <row r="158" s="1" customFormat="1" ht="36" customHeight="1" spans="1:21">
      <c r="A158" s="30">
        <v>148</v>
      </c>
      <c r="B158" s="31" t="s">
        <v>60</v>
      </c>
      <c r="C158" s="31" t="s">
        <v>240</v>
      </c>
      <c r="D158" s="31" t="s">
        <v>387</v>
      </c>
      <c r="E158" s="31" t="s">
        <v>388</v>
      </c>
      <c r="F158" s="31" t="s">
        <v>389</v>
      </c>
      <c r="G158" s="11">
        <v>0</v>
      </c>
      <c r="H158" s="11">
        <v>0</v>
      </c>
      <c r="I158" s="33">
        <v>7.87</v>
      </c>
      <c r="J158" s="33">
        <v>7.87</v>
      </c>
      <c r="K158" s="31" t="s">
        <v>25</v>
      </c>
      <c r="L158" s="31" t="s">
        <v>25</v>
      </c>
      <c r="M158" s="31" t="s">
        <v>25</v>
      </c>
      <c r="N158" s="33" t="s">
        <v>25</v>
      </c>
      <c r="O158" s="33" t="s">
        <v>25</v>
      </c>
      <c r="P158" s="31" t="s">
        <v>25</v>
      </c>
      <c r="Q158" s="31" t="s">
        <v>25</v>
      </c>
      <c r="R158" s="31" t="s">
        <v>25</v>
      </c>
      <c r="S158" s="31"/>
      <c r="T158" s="31"/>
      <c r="U158" s="31" t="s">
        <v>26</v>
      </c>
    </row>
    <row r="159" s="1" customFormat="1" ht="36" customHeight="1" spans="1:21">
      <c r="A159" s="30">
        <v>149</v>
      </c>
      <c r="B159" s="31" t="s">
        <v>60</v>
      </c>
      <c r="C159" s="31" t="s">
        <v>301</v>
      </c>
      <c r="D159" s="31" t="s">
        <v>390</v>
      </c>
      <c r="E159" s="31" t="s">
        <v>391</v>
      </c>
      <c r="F159" s="31" t="s">
        <v>392</v>
      </c>
      <c r="G159" s="11">
        <v>0</v>
      </c>
      <c r="H159" s="11">
        <v>0</v>
      </c>
      <c r="I159" s="33">
        <v>20.38</v>
      </c>
      <c r="J159" s="33">
        <v>20.38</v>
      </c>
      <c r="K159" s="31" t="s">
        <v>25</v>
      </c>
      <c r="L159" s="31" t="s">
        <v>25</v>
      </c>
      <c r="M159" s="31" t="s">
        <v>25</v>
      </c>
      <c r="N159" s="33" t="s">
        <v>25</v>
      </c>
      <c r="O159" s="33" t="s">
        <v>25</v>
      </c>
      <c r="P159" s="31" t="s">
        <v>25</v>
      </c>
      <c r="Q159" s="31" t="s">
        <v>25</v>
      </c>
      <c r="R159" s="31" t="s">
        <v>25</v>
      </c>
      <c r="S159" s="31"/>
      <c r="T159" s="31"/>
      <c r="U159" s="31" t="s">
        <v>26</v>
      </c>
    </row>
    <row r="160" s="1" customFormat="1" ht="36" customHeight="1" spans="1:21">
      <c r="A160" s="30">
        <v>150</v>
      </c>
      <c r="B160" s="31" t="s">
        <v>60</v>
      </c>
      <c r="C160" s="31" t="s">
        <v>305</v>
      </c>
      <c r="D160" s="31" t="s">
        <v>385</v>
      </c>
      <c r="E160" s="31" t="s">
        <v>393</v>
      </c>
      <c r="F160" s="31" t="s">
        <v>394</v>
      </c>
      <c r="G160" s="11">
        <v>0</v>
      </c>
      <c r="H160" s="11">
        <v>0</v>
      </c>
      <c r="I160" s="33">
        <v>13.29</v>
      </c>
      <c r="J160" s="33">
        <v>13.29</v>
      </c>
      <c r="K160" s="31" t="s">
        <v>25</v>
      </c>
      <c r="L160" s="31" t="s">
        <v>25</v>
      </c>
      <c r="M160" s="31" t="s">
        <v>25</v>
      </c>
      <c r="N160" s="33" t="s">
        <v>25</v>
      </c>
      <c r="O160" s="33" t="s">
        <v>25</v>
      </c>
      <c r="P160" s="31" t="s">
        <v>25</v>
      </c>
      <c r="Q160" s="31" t="s">
        <v>25</v>
      </c>
      <c r="R160" s="31" t="s">
        <v>25</v>
      </c>
      <c r="S160" s="31"/>
      <c r="T160" s="31"/>
      <c r="U160" s="31" t="s">
        <v>26</v>
      </c>
    </row>
    <row r="161" s="1" customFormat="1" ht="36" customHeight="1" spans="1:21">
      <c r="A161" s="30">
        <v>151</v>
      </c>
      <c r="B161" s="31" t="s">
        <v>60</v>
      </c>
      <c r="C161" s="31" t="s">
        <v>287</v>
      </c>
      <c r="D161" s="31" t="s">
        <v>390</v>
      </c>
      <c r="E161" s="31" t="s">
        <v>395</v>
      </c>
      <c r="F161" s="31" t="s">
        <v>379</v>
      </c>
      <c r="G161" s="11">
        <v>0</v>
      </c>
      <c r="H161" s="11">
        <v>0</v>
      </c>
      <c r="I161" s="33">
        <v>219.88</v>
      </c>
      <c r="J161" s="33">
        <v>219.88</v>
      </c>
      <c r="K161" s="31" t="s">
        <v>25</v>
      </c>
      <c r="L161" s="31" t="s">
        <v>25</v>
      </c>
      <c r="M161" s="31" t="s">
        <v>25</v>
      </c>
      <c r="N161" s="33" t="s">
        <v>25</v>
      </c>
      <c r="O161" s="33" t="s">
        <v>25</v>
      </c>
      <c r="P161" s="31" t="s">
        <v>25</v>
      </c>
      <c r="Q161" s="31" t="s">
        <v>25</v>
      </c>
      <c r="R161" s="31" t="s">
        <v>25</v>
      </c>
      <c r="S161" s="31"/>
      <c r="T161" s="31"/>
      <c r="U161" s="31" t="s">
        <v>26</v>
      </c>
    </row>
    <row r="162" s="1" customFormat="1" ht="36" customHeight="1" spans="1:21">
      <c r="A162" s="30">
        <v>152</v>
      </c>
      <c r="B162" s="31" t="s">
        <v>60</v>
      </c>
      <c r="C162" s="31" t="s">
        <v>287</v>
      </c>
      <c r="D162" s="31" t="s">
        <v>390</v>
      </c>
      <c r="E162" s="31" t="s">
        <v>396</v>
      </c>
      <c r="F162" s="31" t="s">
        <v>397</v>
      </c>
      <c r="G162" s="11">
        <v>0</v>
      </c>
      <c r="H162" s="11">
        <v>0</v>
      </c>
      <c r="I162" s="33">
        <v>0.56</v>
      </c>
      <c r="J162" s="33">
        <v>0.56</v>
      </c>
      <c r="K162" s="31" t="s">
        <v>25</v>
      </c>
      <c r="L162" s="31" t="s">
        <v>25</v>
      </c>
      <c r="M162" s="31" t="s">
        <v>25</v>
      </c>
      <c r="N162" s="33" t="s">
        <v>25</v>
      </c>
      <c r="O162" s="33" t="s">
        <v>25</v>
      </c>
      <c r="P162" s="31" t="s">
        <v>25</v>
      </c>
      <c r="Q162" s="31" t="s">
        <v>25</v>
      </c>
      <c r="R162" s="31" t="s">
        <v>25</v>
      </c>
      <c r="S162" s="31"/>
      <c r="T162" s="31"/>
      <c r="U162" s="31" t="s">
        <v>26</v>
      </c>
    </row>
    <row r="163" s="1" customFormat="1" ht="36" customHeight="1" spans="1:21">
      <c r="A163" s="30">
        <v>153</v>
      </c>
      <c r="B163" s="31" t="s">
        <v>63</v>
      </c>
      <c r="C163" s="31" t="s">
        <v>290</v>
      </c>
      <c r="D163" s="31" t="s">
        <v>64</v>
      </c>
      <c r="E163" s="31" t="s">
        <v>398</v>
      </c>
      <c r="F163" s="31" t="s">
        <v>399</v>
      </c>
      <c r="G163" s="11">
        <v>0</v>
      </c>
      <c r="H163" s="11">
        <v>0</v>
      </c>
      <c r="I163" s="33">
        <v>353</v>
      </c>
      <c r="J163" s="33">
        <v>353</v>
      </c>
      <c r="K163" s="31" t="s">
        <v>25</v>
      </c>
      <c r="L163" s="31" t="s">
        <v>25</v>
      </c>
      <c r="M163" s="31" t="s">
        <v>25</v>
      </c>
      <c r="N163" s="33" t="s">
        <v>25</v>
      </c>
      <c r="O163" s="33" t="s">
        <v>25</v>
      </c>
      <c r="P163" s="31" t="s">
        <v>25</v>
      </c>
      <c r="Q163" s="31" t="s">
        <v>25</v>
      </c>
      <c r="R163" s="31" t="s">
        <v>25</v>
      </c>
      <c r="S163" s="31"/>
      <c r="T163" s="31"/>
      <c r="U163" s="31" t="s">
        <v>93</v>
      </c>
    </row>
    <row r="164" s="1" customFormat="1" ht="36" customHeight="1" spans="1:21">
      <c r="A164" s="30">
        <v>154</v>
      </c>
      <c r="B164" s="31" t="s">
        <v>63</v>
      </c>
      <c r="C164" s="31" t="s">
        <v>290</v>
      </c>
      <c r="D164" s="31" t="s">
        <v>64</v>
      </c>
      <c r="E164" s="31" t="s">
        <v>400</v>
      </c>
      <c r="F164" s="31" t="s">
        <v>314</v>
      </c>
      <c r="G164" s="11">
        <v>0</v>
      </c>
      <c r="H164" s="11">
        <v>0</v>
      </c>
      <c r="I164" s="33">
        <v>22</v>
      </c>
      <c r="J164" s="33">
        <v>22</v>
      </c>
      <c r="K164" s="31" t="s">
        <v>25</v>
      </c>
      <c r="L164" s="31" t="s">
        <v>25</v>
      </c>
      <c r="M164" s="31" t="s">
        <v>25</v>
      </c>
      <c r="N164" s="33" t="s">
        <v>25</v>
      </c>
      <c r="O164" s="33" t="s">
        <v>25</v>
      </c>
      <c r="P164" s="31" t="s">
        <v>25</v>
      </c>
      <c r="Q164" s="31" t="s">
        <v>25</v>
      </c>
      <c r="R164" s="31" t="s">
        <v>25</v>
      </c>
      <c r="S164" s="31"/>
      <c r="T164" s="31"/>
      <c r="U164" s="31" t="s">
        <v>26</v>
      </c>
    </row>
    <row r="165" s="1" customFormat="1" ht="36" customHeight="1" spans="1:21">
      <c r="A165" s="30">
        <v>155</v>
      </c>
      <c r="B165" s="31" t="s">
        <v>63</v>
      </c>
      <c r="C165" s="31" t="s">
        <v>294</v>
      </c>
      <c r="D165" s="31" t="s">
        <v>401</v>
      </c>
      <c r="E165" s="31" t="s">
        <v>402</v>
      </c>
      <c r="F165" s="31" t="s">
        <v>403</v>
      </c>
      <c r="G165" s="11">
        <f>N165/I165</f>
        <v>1</v>
      </c>
      <c r="H165" s="11">
        <f>O165/J165</f>
        <v>1</v>
      </c>
      <c r="I165" s="33">
        <v>23.85</v>
      </c>
      <c r="J165" s="33">
        <v>23.85</v>
      </c>
      <c r="K165" s="31" t="s">
        <v>25</v>
      </c>
      <c r="L165" s="31" t="s">
        <v>25</v>
      </c>
      <c r="M165" s="31" t="s">
        <v>25</v>
      </c>
      <c r="N165" s="33">
        <v>23.85</v>
      </c>
      <c r="O165" s="33">
        <v>23.85</v>
      </c>
      <c r="P165" s="31" t="s">
        <v>25</v>
      </c>
      <c r="Q165" s="31" t="s">
        <v>25</v>
      </c>
      <c r="R165" s="31" t="s">
        <v>25</v>
      </c>
      <c r="S165" s="31"/>
      <c r="T165" s="31"/>
      <c r="U165" s="31" t="s">
        <v>26</v>
      </c>
    </row>
    <row r="166" s="1" customFormat="1" ht="36" customHeight="1" spans="1:21">
      <c r="A166" s="30">
        <v>156</v>
      </c>
      <c r="B166" s="31" t="s">
        <v>63</v>
      </c>
      <c r="C166" s="31" t="s">
        <v>240</v>
      </c>
      <c r="D166" s="31" t="s">
        <v>404</v>
      </c>
      <c r="E166" s="31" t="s">
        <v>405</v>
      </c>
      <c r="F166" s="31" t="s">
        <v>345</v>
      </c>
      <c r="G166" s="11">
        <v>0</v>
      </c>
      <c r="H166" s="11">
        <v>0</v>
      </c>
      <c r="I166" s="33">
        <v>9.69</v>
      </c>
      <c r="J166" s="33">
        <v>9.69</v>
      </c>
      <c r="K166" s="31" t="s">
        <v>25</v>
      </c>
      <c r="L166" s="31" t="s">
        <v>25</v>
      </c>
      <c r="M166" s="31" t="s">
        <v>25</v>
      </c>
      <c r="N166" s="33" t="s">
        <v>25</v>
      </c>
      <c r="O166" s="33" t="s">
        <v>25</v>
      </c>
      <c r="P166" s="31" t="s">
        <v>25</v>
      </c>
      <c r="Q166" s="31" t="s">
        <v>25</v>
      </c>
      <c r="R166" s="31" t="s">
        <v>25</v>
      </c>
      <c r="S166" s="31"/>
      <c r="T166" s="31"/>
      <c r="U166" s="31" t="s">
        <v>26</v>
      </c>
    </row>
    <row r="167" s="1" customFormat="1" ht="36" customHeight="1" spans="1:21">
      <c r="A167" s="30">
        <v>157</v>
      </c>
      <c r="B167" s="31" t="s">
        <v>63</v>
      </c>
      <c r="C167" s="31" t="s">
        <v>301</v>
      </c>
      <c r="D167" s="31" t="s">
        <v>406</v>
      </c>
      <c r="E167" s="31" t="s">
        <v>407</v>
      </c>
      <c r="F167" s="31" t="s">
        <v>408</v>
      </c>
      <c r="G167" s="11">
        <f>N167/I167</f>
        <v>0.990060501296456</v>
      </c>
      <c r="H167" s="11">
        <f>O167/J167</f>
        <v>0.990060501296456</v>
      </c>
      <c r="I167" s="33">
        <v>23.14</v>
      </c>
      <c r="J167" s="33">
        <v>23.14</v>
      </c>
      <c r="K167" s="31" t="s">
        <v>25</v>
      </c>
      <c r="L167" s="31" t="s">
        <v>25</v>
      </c>
      <c r="M167" s="31" t="s">
        <v>25</v>
      </c>
      <c r="N167" s="33">
        <v>22.91</v>
      </c>
      <c r="O167" s="33">
        <v>22.91</v>
      </c>
      <c r="P167" s="31" t="s">
        <v>25</v>
      </c>
      <c r="Q167" s="31" t="s">
        <v>25</v>
      </c>
      <c r="R167" s="31" t="s">
        <v>25</v>
      </c>
      <c r="S167" s="31"/>
      <c r="T167" s="31"/>
      <c r="U167" s="31" t="s">
        <v>26</v>
      </c>
    </row>
    <row r="168" s="1" customFormat="1" ht="36" customHeight="1" spans="1:21">
      <c r="A168" s="30">
        <v>158</v>
      </c>
      <c r="B168" s="31" t="s">
        <v>63</v>
      </c>
      <c r="C168" s="31" t="s">
        <v>259</v>
      </c>
      <c r="D168" s="31" t="s">
        <v>406</v>
      </c>
      <c r="E168" s="31" t="s">
        <v>409</v>
      </c>
      <c r="F168" s="31" t="s">
        <v>410</v>
      </c>
      <c r="G168" s="11">
        <f>N168/I168</f>
        <v>1</v>
      </c>
      <c r="H168" s="11">
        <f>O168/J168</f>
        <v>1</v>
      </c>
      <c r="I168" s="33">
        <v>4.09</v>
      </c>
      <c r="J168" s="33">
        <v>4.09</v>
      </c>
      <c r="K168" s="31" t="s">
        <v>25</v>
      </c>
      <c r="L168" s="31" t="s">
        <v>25</v>
      </c>
      <c r="M168" s="31" t="s">
        <v>25</v>
      </c>
      <c r="N168" s="33">
        <v>4.09</v>
      </c>
      <c r="O168" s="33">
        <v>4.09</v>
      </c>
      <c r="P168" s="31" t="s">
        <v>25</v>
      </c>
      <c r="Q168" s="31" t="s">
        <v>25</v>
      </c>
      <c r="R168" s="31" t="s">
        <v>25</v>
      </c>
      <c r="S168" s="31"/>
      <c r="T168" s="31"/>
      <c r="U168" s="31" t="s">
        <v>26</v>
      </c>
    </row>
    <row r="169" s="1" customFormat="1" ht="36" customHeight="1" spans="1:21">
      <c r="A169" s="30">
        <v>159</v>
      </c>
      <c r="B169" s="31" t="s">
        <v>63</v>
      </c>
      <c r="C169" s="31" t="s">
        <v>287</v>
      </c>
      <c r="D169" s="31" t="s">
        <v>404</v>
      </c>
      <c r="E169" s="31" t="s">
        <v>411</v>
      </c>
      <c r="F169" s="31" t="s">
        <v>358</v>
      </c>
      <c r="G169" s="11">
        <v>0</v>
      </c>
      <c r="H169" s="11">
        <v>0</v>
      </c>
      <c r="I169" s="33">
        <v>270.44</v>
      </c>
      <c r="J169" s="33">
        <v>270.44</v>
      </c>
      <c r="K169" s="31" t="s">
        <v>25</v>
      </c>
      <c r="L169" s="31" t="s">
        <v>25</v>
      </c>
      <c r="M169" s="31" t="s">
        <v>25</v>
      </c>
      <c r="N169" s="33" t="s">
        <v>25</v>
      </c>
      <c r="O169" s="33" t="s">
        <v>25</v>
      </c>
      <c r="P169" s="31" t="s">
        <v>25</v>
      </c>
      <c r="Q169" s="31" t="s">
        <v>25</v>
      </c>
      <c r="R169" s="31" t="s">
        <v>25</v>
      </c>
      <c r="S169" s="31"/>
      <c r="T169" s="31"/>
      <c r="U169" s="31" t="s">
        <v>26</v>
      </c>
    </row>
    <row r="170" s="1" customFormat="1" ht="36" customHeight="1" spans="1:21">
      <c r="A170" s="30">
        <v>160</v>
      </c>
      <c r="B170" s="31" t="s">
        <v>63</v>
      </c>
      <c r="C170" s="31" t="s">
        <v>287</v>
      </c>
      <c r="D170" s="31" t="s">
        <v>404</v>
      </c>
      <c r="E170" s="31" t="s">
        <v>412</v>
      </c>
      <c r="F170" s="31" t="s">
        <v>413</v>
      </c>
      <c r="G170" s="11">
        <v>0</v>
      </c>
      <c r="H170" s="11">
        <v>0</v>
      </c>
      <c r="I170" s="33">
        <v>0.54</v>
      </c>
      <c r="J170" s="33">
        <v>0.54</v>
      </c>
      <c r="K170" s="31" t="s">
        <v>25</v>
      </c>
      <c r="L170" s="31" t="s">
        <v>25</v>
      </c>
      <c r="M170" s="31" t="s">
        <v>25</v>
      </c>
      <c r="N170" s="33" t="s">
        <v>25</v>
      </c>
      <c r="O170" s="33" t="s">
        <v>25</v>
      </c>
      <c r="P170" s="31" t="s">
        <v>25</v>
      </c>
      <c r="Q170" s="31" t="s">
        <v>25</v>
      </c>
      <c r="R170" s="31" t="s">
        <v>25</v>
      </c>
      <c r="S170" s="31"/>
      <c r="T170" s="31"/>
      <c r="U170" s="31" t="s">
        <v>26</v>
      </c>
    </row>
    <row r="171" s="1" customFormat="1" ht="36" customHeight="1" spans="1:21">
      <c r="A171" s="30">
        <v>161</v>
      </c>
      <c r="B171" s="31" t="s">
        <v>66</v>
      </c>
      <c r="C171" s="31" t="s">
        <v>290</v>
      </c>
      <c r="D171" s="31" t="s">
        <v>414</v>
      </c>
      <c r="E171" s="31" t="s">
        <v>415</v>
      </c>
      <c r="F171" s="31" t="s">
        <v>416</v>
      </c>
      <c r="G171" s="11">
        <v>0</v>
      </c>
      <c r="H171" s="11">
        <v>0</v>
      </c>
      <c r="I171" s="33">
        <v>597</v>
      </c>
      <c r="J171" s="33">
        <v>597</v>
      </c>
      <c r="K171" s="31" t="s">
        <v>25</v>
      </c>
      <c r="L171" s="31" t="s">
        <v>25</v>
      </c>
      <c r="M171" s="31" t="s">
        <v>25</v>
      </c>
      <c r="N171" s="33" t="s">
        <v>25</v>
      </c>
      <c r="O171" s="33" t="s">
        <v>25</v>
      </c>
      <c r="P171" s="31" t="s">
        <v>25</v>
      </c>
      <c r="Q171" s="31" t="s">
        <v>25</v>
      </c>
      <c r="R171" s="31" t="s">
        <v>25</v>
      </c>
      <c r="S171" s="31"/>
      <c r="T171" s="31"/>
      <c r="U171" s="31" t="s">
        <v>26</v>
      </c>
    </row>
    <row r="172" s="1" customFormat="1" ht="36" customHeight="1" spans="1:21">
      <c r="A172" s="30">
        <v>162</v>
      </c>
      <c r="B172" s="31" t="s">
        <v>66</v>
      </c>
      <c r="C172" s="31" t="s">
        <v>290</v>
      </c>
      <c r="D172" s="31" t="s">
        <v>414</v>
      </c>
      <c r="E172" s="31" t="s">
        <v>417</v>
      </c>
      <c r="F172" s="31" t="s">
        <v>418</v>
      </c>
      <c r="G172" s="11">
        <v>0</v>
      </c>
      <c r="H172" s="11">
        <v>0</v>
      </c>
      <c r="I172" s="33">
        <v>50</v>
      </c>
      <c r="J172" s="33">
        <v>50</v>
      </c>
      <c r="K172" s="31" t="s">
        <v>25</v>
      </c>
      <c r="L172" s="31" t="s">
        <v>25</v>
      </c>
      <c r="M172" s="31" t="s">
        <v>25</v>
      </c>
      <c r="N172" s="33" t="s">
        <v>25</v>
      </c>
      <c r="O172" s="33" t="s">
        <v>25</v>
      </c>
      <c r="P172" s="31" t="s">
        <v>25</v>
      </c>
      <c r="Q172" s="31" t="s">
        <v>25</v>
      </c>
      <c r="R172" s="31" t="s">
        <v>25</v>
      </c>
      <c r="S172" s="31"/>
      <c r="T172" s="31"/>
      <c r="U172" s="31" t="s">
        <v>26</v>
      </c>
    </row>
    <row r="173" s="1" customFormat="1" ht="36" customHeight="1" spans="1:21">
      <c r="A173" s="30">
        <v>163</v>
      </c>
      <c r="B173" s="31" t="s">
        <v>66</v>
      </c>
      <c r="C173" s="31" t="s">
        <v>294</v>
      </c>
      <c r="D173" s="31" t="s">
        <v>419</v>
      </c>
      <c r="E173" s="31" t="s">
        <v>420</v>
      </c>
      <c r="F173" s="31" t="s">
        <v>340</v>
      </c>
      <c r="G173" s="11">
        <f>N173/I173</f>
        <v>0.244354128293425</v>
      </c>
      <c r="H173" s="11">
        <f>O173/J173</f>
        <v>0.244354128293425</v>
      </c>
      <c r="I173" s="33">
        <v>499.48</v>
      </c>
      <c r="J173" s="33">
        <v>499.48</v>
      </c>
      <c r="K173" s="31" t="s">
        <v>25</v>
      </c>
      <c r="L173" s="31" t="s">
        <v>25</v>
      </c>
      <c r="M173" s="31" t="s">
        <v>25</v>
      </c>
      <c r="N173" s="33">
        <v>122.05</v>
      </c>
      <c r="O173" s="33">
        <v>122.05</v>
      </c>
      <c r="P173" s="31" t="s">
        <v>25</v>
      </c>
      <c r="Q173" s="31" t="s">
        <v>25</v>
      </c>
      <c r="R173" s="31" t="s">
        <v>25</v>
      </c>
      <c r="S173" s="31"/>
      <c r="T173" s="31"/>
      <c r="U173" s="31" t="s">
        <v>304</v>
      </c>
    </row>
    <row r="174" s="1" customFormat="1" ht="36" customHeight="1" spans="1:21">
      <c r="A174" s="30">
        <v>164</v>
      </c>
      <c r="B174" s="31" t="s">
        <v>66</v>
      </c>
      <c r="C174" s="31" t="s">
        <v>240</v>
      </c>
      <c r="D174" s="31" t="s">
        <v>421</v>
      </c>
      <c r="E174" s="31" t="s">
        <v>422</v>
      </c>
      <c r="F174" s="31" t="s">
        <v>300</v>
      </c>
      <c r="G174" s="11">
        <v>0</v>
      </c>
      <c r="H174" s="11">
        <v>0</v>
      </c>
      <c r="I174" s="33">
        <v>64.5</v>
      </c>
      <c r="J174" s="33">
        <v>64.5</v>
      </c>
      <c r="K174" s="31" t="s">
        <v>25</v>
      </c>
      <c r="L174" s="31" t="s">
        <v>25</v>
      </c>
      <c r="M174" s="31" t="s">
        <v>25</v>
      </c>
      <c r="N174" s="33" t="s">
        <v>25</v>
      </c>
      <c r="O174" s="33" t="s">
        <v>25</v>
      </c>
      <c r="P174" s="31" t="s">
        <v>25</v>
      </c>
      <c r="Q174" s="31" t="s">
        <v>25</v>
      </c>
      <c r="R174" s="31" t="s">
        <v>25</v>
      </c>
      <c r="S174" s="31"/>
      <c r="T174" s="31"/>
      <c r="U174" s="31" t="s">
        <v>26</v>
      </c>
    </row>
    <row r="175" s="1" customFormat="1" ht="36" customHeight="1" spans="1:21">
      <c r="A175" s="30">
        <v>165</v>
      </c>
      <c r="B175" s="31" t="s">
        <v>66</v>
      </c>
      <c r="C175" s="31" t="s">
        <v>301</v>
      </c>
      <c r="D175" s="31" t="s">
        <v>421</v>
      </c>
      <c r="E175" s="31" t="s">
        <v>423</v>
      </c>
      <c r="F175" s="31" t="s">
        <v>424</v>
      </c>
      <c r="G175" s="11">
        <v>0</v>
      </c>
      <c r="H175" s="11">
        <v>0</v>
      </c>
      <c r="I175" s="33">
        <v>49.74</v>
      </c>
      <c r="J175" s="33">
        <v>49.74</v>
      </c>
      <c r="K175" s="31" t="s">
        <v>25</v>
      </c>
      <c r="L175" s="31" t="s">
        <v>25</v>
      </c>
      <c r="M175" s="31" t="s">
        <v>25</v>
      </c>
      <c r="N175" s="33" t="s">
        <v>25</v>
      </c>
      <c r="O175" s="33" t="s">
        <v>25</v>
      </c>
      <c r="P175" s="31" t="s">
        <v>25</v>
      </c>
      <c r="Q175" s="31" t="s">
        <v>25</v>
      </c>
      <c r="R175" s="31" t="s">
        <v>25</v>
      </c>
      <c r="S175" s="31"/>
      <c r="T175" s="31"/>
      <c r="U175" s="31" t="s">
        <v>26</v>
      </c>
    </row>
    <row r="176" s="1" customFormat="1" ht="36" customHeight="1" spans="1:21">
      <c r="A176" s="30">
        <v>166</v>
      </c>
      <c r="B176" s="31" t="s">
        <v>66</v>
      </c>
      <c r="C176" s="31" t="s">
        <v>259</v>
      </c>
      <c r="D176" s="31" t="s">
        <v>421</v>
      </c>
      <c r="E176" s="31" t="s">
        <v>425</v>
      </c>
      <c r="F176" s="31" t="s">
        <v>354</v>
      </c>
      <c r="G176" s="11">
        <f>N176/I176</f>
        <v>1</v>
      </c>
      <c r="H176" s="11">
        <f>O176/J176</f>
        <v>1</v>
      </c>
      <c r="I176" s="33">
        <v>12.27</v>
      </c>
      <c r="J176" s="33">
        <v>12.27</v>
      </c>
      <c r="K176" s="31" t="s">
        <v>25</v>
      </c>
      <c r="L176" s="31" t="s">
        <v>25</v>
      </c>
      <c r="M176" s="31" t="s">
        <v>25</v>
      </c>
      <c r="N176" s="33">
        <v>12.27</v>
      </c>
      <c r="O176" s="33">
        <v>12.27</v>
      </c>
      <c r="P176" s="31" t="s">
        <v>25</v>
      </c>
      <c r="Q176" s="31" t="s">
        <v>25</v>
      </c>
      <c r="R176" s="31" t="s">
        <v>25</v>
      </c>
      <c r="S176" s="31"/>
      <c r="T176" s="31"/>
      <c r="U176" s="31" t="s">
        <v>26</v>
      </c>
    </row>
    <row r="177" s="1" customFormat="1" ht="36" customHeight="1" spans="1:21">
      <c r="A177" s="30">
        <v>167</v>
      </c>
      <c r="B177" s="31" t="s">
        <v>66</v>
      </c>
      <c r="C177" s="31" t="s">
        <v>305</v>
      </c>
      <c r="D177" s="31" t="s">
        <v>426</v>
      </c>
      <c r="E177" s="31" t="s">
        <v>427</v>
      </c>
      <c r="F177" s="31" t="s">
        <v>308</v>
      </c>
      <c r="G177" s="11">
        <f>N177/I177</f>
        <v>0.722715032472675</v>
      </c>
      <c r="H177" s="11">
        <f>O177/J177</f>
        <v>0.722715032472675</v>
      </c>
      <c r="I177" s="33">
        <v>126.26</v>
      </c>
      <c r="J177" s="33">
        <v>126.26</v>
      </c>
      <c r="K177" s="31" t="s">
        <v>25</v>
      </c>
      <c r="L177" s="31" t="s">
        <v>25</v>
      </c>
      <c r="M177" s="31" t="s">
        <v>25</v>
      </c>
      <c r="N177" s="33">
        <v>91.25</v>
      </c>
      <c r="O177" s="33">
        <v>91.25</v>
      </c>
      <c r="P177" s="31" t="s">
        <v>25</v>
      </c>
      <c r="Q177" s="31" t="s">
        <v>25</v>
      </c>
      <c r="R177" s="31" t="s">
        <v>25</v>
      </c>
      <c r="S177" s="31"/>
      <c r="T177" s="31"/>
      <c r="U177" s="31" t="s">
        <v>304</v>
      </c>
    </row>
    <row r="178" s="1" customFormat="1" ht="36" customHeight="1" spans="1:21">
      <c r="A178" s="30">
        <v>168</v>
      </c>
      <c r="B178" s="31" t="s">
        <v>66</v>
      </c>
      <c r="C178" s="31" t="s">
        <v>287</v>
      </c>
      <c r="D178" s="31" t="s">
        <v>421</v>
      </c>
      <c r="E178" s="31" t="s">
        <v>428</v>
      </c>
      <c r="F178" s="31" t="s">
        <v>289</v>
      </c>
      <c r="G178" s="11">
        <f>N178/I178</f>
        <v>0.916730328495034</v>
      </c>
      <c r="H178" s="11">
        <f>O178/J178</f>
        <v>0.916730328495034</v>
      </c>
      <c r="I178" s="33">
        <v>13.09</v>
      </c>
      <c r="J178" s="33">
        <v>13.09</v>
      </c>
      <c r="K178" s="31" t="s">
        <v>25</v>
      </c>
      <c r="L178" s="31" t="s">
        <v>25</v>
      </c>
      <c r="M178" s="31" t="s">
        <v>25</v>
      </c>
      <c r="N178" s="33">
        <v>12</v>
      </c>
      <c r="O178" s="33">
        <v>12</v>
      </c>
      <c r="P178" s="31" t="s">
        <v>25</v>
      </c>
      <c r="Q178" s="31" t="s">
        <v>25</v>
      </c>
      <c r="R178" s="31" t="s">
        <v>25</v>
      </c>
      <c r="S178" s="31"/>
      <c r="T178" s="31"/>
      <c r="U178" s="31" t="s">
        <v>26</v>
      </c>
    </row>
    <row r="179" s="1" customFormat="1" ht="36" customHeight="1" spans="1:21">
      <c r="A179" s="30">
        <v>169</v>
      </c>
      <c r="B179" s="31" t="s">
        <v>66</v>
      </c>
      <c r="C179" s="31" t="s">
        <v>287</v>
      </c>
      <c r="D179" s="31" t="s">
        <v>421</v>
      </c>
      <c r="E179" s="31" t="s">
        <v>429</v>
      </c>
      <c r="F179" s="31" t="s">
        <v>311</v>
      </c>
      <c r="G179" s="11">
        <f>N179/I179</f>
        <v>0.284825905176482</v>
      </c>
      <c r="H179" s="11">
        <f>O179/J179</f>
        <v>0.284825905176482</v>
      </c>
      <c r="I179" s="33">
        <v>1801.03</v>
      </c>
      <c r="J179" s="33">
        <v>1801.03</v>
      </c>
      <c r="K179" s="31" t="s">
        <v>25</v>
      </c>
      <c r="L179" s="31" t="s">
        <v>25</v>
      </c>
      <c r="M179" s="31" t="s">
        <v>25</v>
      </c>
      <c r="N179" s="33">
        <v>512.98</v>
      </c>
      <c r="O179" s="33">
        <v>512.98</v>
      </c>
      <c r="P179" s="31" t="s">
        <v>25</v>
      </c>
      <c r="Q179" s="31" t="s">
        <v>25</v>
      </c>
      <c r="R179" s="31" t="s">
        <v>25</v>
      </c>
      <c r="S179" s="31"/>
      <c r="T179" s="31"/>
      <c r="U179" s="31" t="s">
        <v>26</v>
      </c>
    </row>
    <row r="180" s="1" customFormat="1" ht="36" customHeight="1" spans="1:21">
      <c r="A180" s="30">
        <v>170</v>
      </c>
      <c r="B180" s="31" t="s">
        <v>69</v>
      </c>
      <c r="C180" s="31" t="s">
        <v>290</v>
      </c>
      <c r="D180" s="31" t="s">
        <v>70</v>
      </c>
      <c r="E180" s="31" t="s">
        <v>430</v>
      </c>
      <c r="F180" s="31" t="s">
        <v>431</v>
      </c>
      <c r="G180" s="11">
        <v>0</v>
      </c>
      <c r="H180" s="11">
        <v>0</v>
      </c>
      <c r="I180" s="33">
        <v>196</v>
      </c>
      <c r="J180" s="33">
        <v>196</v>
      </c>
      <c r="K180" s="31" t="s">
        <v>25</v>
      </c>
      <c r="L180" s="31" t="s">
        <v>25</v>
      </c>
      <c r="M180" s="31" t="s">
        <v>25</v>
      </c>
      <c r="N180" s="33" t="s">
        <v>25</v>
      </c>
      <c r="O180" s="33" t="s">
        <v>25</v>
      </c>
      <c r="P180" s="31" t="s">
        <v>25</v>
      </c>
      <c r="Q180" s="31" t="s">
        <v>25</v>
      </c>
      <c r="R180" s="31" t="s">
        <v>25</v>
      </c>
      <c r="S180" s="31"/>
      <c r="T180" s="31"/>
      <c r="U180" s="31" t="s">
        <v>26</v>
      </c>
    </row>
    <row r="181" s="1" customFormat="1" ht="36" customHeight="1" spans="1:21">
      <c r="A181" s="30">
        <v>171</v>
      </c>
      <c r="B181" s="31" t="s">
        <v>69</v>
      </c>
      <c r="C181" s="31" t="s">
        <v>290</v>
      </c>
      <c r="D181" s="31" t="s">
        <v>70</v>
      </c>
      <c r="E181" s="31" t="s">
        <v>430</v>
      </c>
      <c r="F181" s="31" t="s">
        <v>431</v>
      </c>
      <c r="G181" s="11">
        <v>0</v>
      </c>
      <c r="H181" s="11">
        <v>0</v>
      </c>
      <c r="I181" s="33">
        <v>15</v>
      </c>
      <c r="J181" s="33">
        <v>15</v>
      </c>
      <c r="K181" s="31" t="s">
        <v>25</v>
      </c>
      <c r="L181" s="31" t="s">
        <v>25</v>
      </c>
      <c r="M181" s="31" t="s">
        <v>25</v>
      </c>
      <c r="N181" s="33" t="s">
        <v>25</v>
      </c>
      <c r="O181" s="33" t="s">
        <v>25</v>
      </c>
      <c r="P181" s="31" t="s">
        <v>25</v>
      </c>
      <c r="Q181" s="31" t="s">
        <v>25</v>
      </c>
      <c r="R181" s="31" t="s">
        <v>25</v>
      </c>
      <c r="S181" s="31"/>
      <c r="T181" s="31"/>
      <c r="U181" s="31" t="s">
        <v>26</v>
      </c>
    </row>
    <row r="182" s="1" customFormat="1" ht="36" customHeight="1" spans="1:21">
      <c r="A182" s="30">
        <v>172</v>
      </c>
      <c r="B182" s="31" t="s">
        <v>69</v>
      </c>
      <c r="C182" s="31" t="s">
        <v>294</v>
      </c>
      <c r="D182" s="31" t="s">
        <v>432</v>
      </c>
      <c r="E182" s="31" t="s">
        <v>433</v>
      </c>
      <c r="F182" s="31" t="s">
        <v>340</v>
      </c>
      <c r="G182" s="11">
        <f>N182/I182</f>
        <v>0.305308041327284</v>
      </c>
      <c r="H182" s="11">
        <f>O182/J182</f>
        <v>0.305308041327284</v>
      </c>
      <c r="I182" s="33">
        <v>182.93</v>
      </c>
      <c r="J182" s="33">
        <v>182.93</v>
      </c>
      <c r="K182" s="31" t="s">
        <v>25</v>
      </c>
      <c r="L182" s="31" t="s">
        <v>25</v>
      </c>
      <c r="M182" s="31" t="s">
        <v>25</v>
      </c>
      <c r="N182" s="33">
        <v>55.85</v>
      </c>
      <c r="O182" s="33">
        <v>55.85</v>
      </c>
      <c r="P182" s="31" t="s">
        <v>25</v>
      </c>
      <c r="Q182" s="31" t="s">
        <v>25</v>
      </c>
      <c r="R182" s="31" t="s">
        <v>25</v>
      </c>
      <c r="S182" s="31"/>
      <c r="T182" s="31"/>
      <c r="U182" s="31" t="s">
        <v>304</v>
      </c>
    </row>
    <row r="183" s="1" customFormat="1" ht="36" customHeight="1" spans="1:21">
      <c r="A183" s="30">
        <v>173</v>
      </c>
      <c r="B183" s="31" t="s">
        <v>69</v>
      </c>
      <c r="C183" s="31" t="s">
        <v>240</v>
      </c>
      <c r="D183" s="31" t="s">
        <v>434</v>
      </c>
      <c r="E183" s="31" t="s">
        <v>435</v>
      </c>
      <c r="F183" s="31" t="s">
        <v>345</v>
      </c>
      <c r="G183" s="11">
        <v>0</v>
      </c>
      <c r="H183" s="11">
        <v>0</v>
      </c>
      <c r="I183" s="33">
        <v>14.87</v>
      </c>
      <c r="J183" s="33">
        <v>14.87</v>
      </c>
      <c r="K183" s="31" t="s">
        <v>25</v>
      </c>
      <c r="L183" s="31" t="s">
        <v>25</v>
      </c>
      <c r="M183" s="31" t="s">
        <v>25</v>
      </c>
      <c r="N183" s="33" t="s">
        <v>25</v>
      </c>
      <c r="O183" s="33" t="s">
        <v>25</v>
      </c>
      <c r="P183" s="31" t="s">
        <v>25</v>
      </c>
      <c r="Q183" s="31" t="s">
        <v>25</v>
      </c>
      <c r="R183" s="31" t="s">
        <v>25</v>
      </c>
      <c r="S183" s="31"/>
      <c r="T183" s="31"/>
      <c r="U183" s="31" t="s">
        <v>26</v>
      </c>
    </row>
    <row r="184" s="1" customFormat="1" ht="36" customHeight="1" spans="1:21">
      <c r="A184" s="30">
        <v>174</v>
      </c>
      <c r="B184" s="31" t="s">
        <v>69</v>
      </c>
      <c r="C184" s="31" t="s">
        <v>301</v>
      </c>
      <c r="D184" s="31" t="s">
        <v>436</v>
      </c>
      <c r="E184" s="31" t="s">
        <v>437</v>
      </c>
      <c r="F184" s="31" t="s">
        <v>424</v>
      </c>
      <c r="G184" s="11">
        <v>0</v>
      </c>
      <c r="H184" s="11">
        <v>0</v>
      </c>
      <c r="I184" s="33">
        <v>17.7</v>
      </c>
      <c r="J184" s="33">
        <v>17.7</v>
      </c>
      <c r="K184" s="31" t="s">
        <v>25</v>
      </c>
      <c r="L184" s="31" t="s">
        <v>25</v>
      </c>
      <c r="M184" s="31" t="s">
        <v>25</v>
      </c>
      <c r="N184" s="33" t="s">
        <v>25</v>
      </c>
      <c r="O184" s="33" t="s">
        <v>25</v>
      </c>
      <c r="P184" s="31" t="s">
        <v>25</v>
      </c>
      <c r="Q184" s="31" t="s">
        <v>25</v>
      </c>
      <c r="R184" s="31" t="s">
        <v>25</v>
      </c>
      <c r="S184" s="31"/>
      <c r="T184" s="31"/>
      <c r="U184" s="31" t="s">
        <v>26</v>
      </c>
    </row>
    <row r="185" s="1" customFormat="1" ht="36" customHeight="1" spans="1:21">
      <c r="A185" s="30">
        <v>175</v>
      </c>
      <c r="B185" s="31" t="s">
        <v>69</v>
      </c>
      <c r="C185" s="31" t="s">
        <v>259</v>
      </c>
      <c r="D185" s="31" t="s">
        <v>436</v>
      </c>
      <c r="E185" s="31" t="s">
        <v>438</v>
      </c>
      <c r="F185" s="31" t="s">
        <v>439</v>
      </c>
      <c r="G185" s="11">
        <v>0</v>
      </c>
      <c r="H185" s="11">
        <v>0</v>
      </c>
      <c r="I185" s="33">
        <v>4.09</v>
      </c>
      <c r="J185" s="33">
        <v>4.09</v>
      </c>
      <c r="K185" s="31" t="s">
        <v>25</v>
      </c>
      <c r="L185" s="31" t="s">
        <v>25</v>
      </c>
      <c r="M185" s="31" t="s">
        <v>25</v>
      </c>
      <c r="N185" s="33" t="s">
        <v>25</v>
      </c>
      <c r="O185" s="33" t="s">
        <v>25</v>
      </c>
      <c r="P185" s="31" t="s">
        <v>25</v>
      </c>
      <c r="Q185" s="31" t="s">
        <v>25</v>
      </c>
      <c r="R185" s="31" t="s">
        <v>25</v>
      </c>
      <c r="S185" s="31"/>
      <c r="T185" s="31"/>
      <c r="U185" s="31" t="s">
        <v>26</v>
      </c>
    </row>
    <row r="186" s="1" customFormat="1" ht="36" customHeight="1" spans="1:21">
      <c r="A186" s="30">
        <v>176</v>
      </c>
      <c r="B186" s="31" t="s">
        <v>69</v>
      </c>
      <c r="C186" s="31" t="s">
        <v>305</v>
      </c>
      <c r="D186" s="31" t="s">
        <v>440</v>
      </c>
      <c r="E186" s="31" t="s">
        <v>441</v>
      </c>
      <c r="F186" s="31" t="s">
        <v>308</v>
      </c>
      <c r="G186" s="11">
        <v>0</v>
      </c>
      <c r="H186" s="11">
        <v>0</v>
      </c>
      <c r="I186" s="33">
        <v>73.96</v>
      </c>
      <c r="J186" s="33">
        <v>73.96</v>
      </c>
      <c r="K186" s="31" t="s">
        <v>25</v>
      </c>
      <c r="L186" s="31" t="s">
        <v>25</v>
      </c>
      <c r="M186" s="31" t="s">
        <v>25</v>
      </c>
      <c r="N186" s="33" t="s">
        <v>25</v>
      </c>
      <c r="O186" s="33" t="s">
        <v>25</v>
      </c>
      <c r="P186" s="31" t="s">
        <v>25</v>
      </c>
      <c r="Q186" s="31" t="s">
        <v>25</v>
      </c>
      <c r="R186" s="31" t="s">
        <v>25</v>
      </c>
      <c r="S186" s="31"/>
      <c r="T186" s="31"/>
      <c r="U186" s="31" t="s">
        <v>26</v>
      </c>
    </row>
    <row r="187" s="1" customFormat="1" ht="36" customHeight="1" spans="1:21">
      <c r="A187" s="30">
        <v>177</v>
      </c>
      <c r="B187" s="31" t="s">
        <v>69</v>
      </c>
      <c r="C187" s="31" t="s">
        <v>287</v>
      </c>
      <c r="D187" s="31" t="s">
        <v>436</v>
      </c>
      <c r="E187" s="31" t="s">
        <v>442</v>
      </c>
      <c r="F187" s="31" t="s">
        <v>289</v>
      </c>
      <c r="G187" s="11">
        <v>0</v>
      </c>
      <c r="H187" s="11">
        <v>0</v>
      </c>
      <c r="I187" s="33">
        <v>14.54</v>
      </c>
      <c r="J187" s="33">
        <v>14.54</v>
      </c>
      <c r="K187" s="31" t="s">
        <v>25</v>
      </c>
      <c r="L187" s="31" t="s">
        <v>25</v>
      </c>
      <c r="M187" s="31" t="s">
        <v>25</v>
      </c>
      <c r="N187" s="33" t="s">
        <v>25</v>
      </c>
      <c r="O187" s="33" t="s">
        <v>25</v>
      </c>
      <c r="P187" s="31" t="s">
        <v>25</v>
      </c>
      <c r="Q187" s="31" t="s">
        <v>25</v>
      </c>
      <c r="R187" s="31" t="s">
        <v>25</v>
      </c>
      <c r="S187" s="31"/>
      <c r="T187" s="31"/>
      <c r="U187" s="31" t="s">
        <v>26</v>
      </c>
    </row>
    <row r="188" s="1" customFormat="1" ht="36" customHeight="1" spans="1:21">
      <c r="A188" s="30">
        <v>178</v>
      </c>
      <c r="B188" s="31" t="s">
        <v>69</v>
      </c>
      <c r="C188" s="31" t="s">
        <v>287</v>
      </c>
      <c r="D188" s="31" t="s">
        <v>436</v>
      </c>
      <c r="E188" s="31" t="s">
        <v>443</v>
      </c>
      <c r="F188" s="31" t="s">
        <v>444</v>
      </c>
      <c r="G188" s="11">
        <v>0</v>
      </c>
      <c r="H188" s="11">
        <v>0</v>
      </c>
      <c r="I188" s="33">
        <v>415.13</v>
      </c>
      <c r="J188" s="33">
        <v>415.13</v>
      </c>
      <c r="K188" s="31" t="s">
        <v>25</v>
      </c>
      <c r="L188" s="31" t="s">
        <v>25</v>
      </c>
      <c r="M188" s="31" t="s">
        <v>25</v>
      </c>
      <c r="N188" s="33" t="s">
        <v>25</v>
      </c>
      <c r="O188" s="33" t="s">
        <v>25</v>
      </c>
      <c r="P188" s="31" t="s">
        <v>25</v>
      </c>
      <c r="Q188" s="31" t="s">
        <v>25</v>
      </c>
      <c r="R188" s="31" t="s">
        <v>25</v>
      </c>
      <c r="S188" s="31"/>
      <c r="T188" s="31"/>
      <c r="U188" s="31" t="s">
        <v>26</v>
      </c>
    </row>
    <row r="189" s="1" customFormat="1" ht="36" customHeight="1" spans="1:21">
      <c r="A189" s="30">
        <v>179</v>
      </c>
      <c r="B189" s="31" t="s">
        <v>72</v>
      </c>
      <c r="C189" s="31" t="s">
        <v>290</v>
      </c>
      <c r="D189" s="31" t="s">
        <v>445</v>
      </c>
      <c r="E189" s="31" t="s">
        <v>446</v>
      </c>
      <c r="F189" s="31" t="s">
        <v>447</v>
      </c>
      <c r="G189" s="11">
        <v>0</v>
      </c>
      <c r="H189" s="11">
        <v>0</v>
      </c>
      <c r="I189" s="33">
        <v>214</v>
      </c>
      <c r="J189" s="33">
        <v>214</v>
      </c>
      <c r="K189" s="31" t="s">
        <v>25</v>
      </c>
      <c r="L189" s="31" t="s">
        <v>25</v>
      </c>
      <c r="M189" s="31" t="s">
        <v>25</v>
      </c>
      <c r="N189" s="33" t="s">
        <v>25</v>
      </c>
      <c r="O189" s="33" t="s">
        <v>25</v>
      </c>
      <c r="P189" s="31" t="s">
        <v>25</v>
      </c>
      <c r="Q189" s="31" t="s">
        <v>25</v>
      </c>
      <c r="R189" s="31" t="s">
        <v>25</v>
      </c>
      <c r="S189" s="31"/>
      <c r="T189" s="31"/>
      <c r="U189" s="31" t="s">
        <v>26</v>
      </c>
    </row>
    <row r="190" s="1" customFormat="1" ht="36" customHeight="1" spans="1:21">
      <c r="A190" s="30">
        <v>180</v>
      </c>
      <c r="B190" s="31" t="s">
        <v>72</v>
      </c>
      <c r="C190" s="31" t="s">
        <v>290</v>
      </c>
      <c r="D190" s="31" t="s">
        <v>445</v>
      </c>
      <c r="E190" s="31" t="s">
        <v>448</v>
      </c>
      <c r="F190" s="31" t="s">
        <v>449</v>
      </c>
      <c r="G190" s="11">
        <v>0</v>
      </c>
      <c r="H190" s="11">
        <v>0</v>
      </c>
      <c r="I190" s="33">
        <v>1</v>
      </c>
      <c r="J190" s="33">
        <v>1</v>
      </c>
      <c r="K190" s="31" t="s">
        <v>25</v>
      </c>
      <c r="L190" s="31" t="s">
        <v>25</v>
      </c>
      <c r="M190" s="31" t="s">
        <v>25</v>
      </c>
      <c r="N190" s="33" t="s">
        <v>25</v>
      </c>
      <c r="O190" s="33" t="s">
        <v>25</v>
      </c>
      <c r="P190" s="31" t="s">
        <v>25</v>
      </c>
      <c r="Q190" s="31" t="s">
        <v>25</v>
      </c>
      <c r="R190" s="31" t="s">
        <v>25</v>
      </c>
      <c r="S190" s="31"/>
      <c r="T190" s="31"/>
      <c r="U190" s="31" t="s">
        <v>26</v>
      </c>
    </row>
    <row r="191" s="1" customFormat="1" ht="36" customHeight="1" spans="1:21">
      <c r="A191" s="30">
        <v>181</v>
      </c>
      <c r="B191" s="31" t="s">
        <v>72</v>
      </c>
      <c r="C191" s="31" t="s">
        <v>294</v>
      </c>
      <c r="D191" s="31" t="s">
        <v>450</v>
      </c>
      <c r="E191" s="31" t="s">
        <v>451</v>
      </c>
      <c r="F191" s="31" t="s">
        <v>452</v>
      </c>
      <c r="G191" s="11">
        <f>N191/I191</f>
        <v>0.242512224938875</v>
      </c>
      <c r="H191" s="11">
        <f>O191/J191</f>
        <v>0.242512224938875</v>
      </c>
      <c r="I191" s="33">
        <v>196.32</v>
      </c>
      <c r="J191" s="33">
        <v>196.32</v>
      </c>
      <c r="K191" s="31" t="s">
        <v>25</v>
      </c>
      <c r="L191" s="31" t="s">
        <v>25</v>
      </c>
      <c r="M191" s="31" t="s">
        <v>25</v>
      </c>
      <c r="N191" s="33">
        <v>47.61</v>
      </c>
      <c r="O191" s="33">
        <v>47.61</v>
      </c>
      <c r="P191" s="31" t="s">
        <v>25</v>
      </c>
      <c r="Q191" s="31" t="s">
        <v>25</v>
      </c>
      <c r="R191" s="31" t="s">
        <v>25</v>
      </c>
      <c r="S191" s="31"/>
      <c r="T191" s="31"/>
      <c r="U191" s="31" t="s">
        <v>26</v>
      </c>
    </row>
    <row r="192" s="1" customFormat="1" ht="36" customHeight="1" spans="1:21">
      <c r="A192" s="30">
        <v>182</v>
      </c>
      <c r="B192" s="31" t="s">
        <v>72</v>
      </c>
      <c r="C192" s="31" t="s">
        <v>240</v>
      </c>
      <c r="D192" s="31" t="s">
        <v>453</v>
      </c>
      <c r="E192" s="31" t="s">
        <v>454</v>
      </c>
      <c r="F192" s="31" t="s">
        <v>455</v>
      </c>
      <c r="G192" s="11">
        <v>0</v>
      </c>
      <c r="H192" s="11">
        <v>0</v>
      </c>
      <c r="I192" s="33">
        <v>18.15</v>
      </c>
      <c r="J192" s="33">
        <v>18.15</v>
      </c>
      <c r="K192" s="31" t="s">
        <v>25</v>
      </c>
      <c r="L192" s="31" t="s">
        <v>25</v>
      </c>
      <c r="M192" s="31" t="s">
        <v>25</v>
      </c>
      <c r="N192" s="33" t="s">
        <v>25</v>
      </c>
      <c r="O192" s="33" t="s">
        <v>25</v>
      </c>
      <c r="P192" s="31" t="s">
        <v>25</v>
      </c>
      <c r="Q192" s="31" t="s">
        <v>25</v>
      </c>
      <c r="R192" s="31" t="s">
        <v>25</v>
      </c>
      <c r="S192" s="31"/>
      <c r="T192" s="31"/>
      <c r="U192" s="31" t="s">
        <v>26</v>
      </c>
    </row>
    <row r="193" s="1" customFormat="1" ht="36" customHeight="1" spans="1:21">
      <c r="A193" s="30">
        <v>183</v>
      </c>
      <c r="B193" s="31" t="s">
        <v>72</v>
      </c>
      <c r="C193" s="31" t="s">
        <v>301</v>
      </c>
      <c r="D193" s="31" t="s">
        <v>453</v>
      </c>
      <c r="E193" s="31" t="s">
        <v>456</v>
      </c>
      <c r="F193" s="31" t="s">
        <v>457</v>
      </c>
      <c r="G193" s="11">
        <v>0</v>
      </c>
      <c r="H193" s="11">
        <v>0</v>
      </c>
      <c r="I193" s="33">
        <v>18.33</v>
      </c>
      <c r="J193" s="33">
        <v>18.33</v>
      </c>
      <c r="K193" s="31" t="s">
        <v>25</v>
      </c>
      <c r="L193" s="31" t="s">
        <v>25</v>
      </c>
      <c r="M193" s="31" t="s">
        <v>25</v>
      </c>
      <c r="N193" s="33" t="s">
        <v>25</v>
      </c>
      <c r="O193" s="33" t="s">
        <v>25</v>
      </c>
      <c r="P193" s="31" t="s">
        <v>25</v>
      </c>
      <c r="Q193" s="31" t="s">
        <v>25</v>
      </c>
      <c r="R193" s="31" t="s">
        <v>25</v>
      </c>
      <c r="S193" s="31"/>
      <c r="T193" s="31"/>
      <c r="U193" s="31" t="s">
        <v>26</v>
      </c>
    </row>
    <row r="194" s="1" customFormat="1" ht="36" customHeight="1" spans="1:21">
      <c r="A194" s="30">
        <v>184</v>
      </c>
      <c r="B194" s="31" t="s">
        <v>72</v>
      </c>
      <c r="C194" s="31" t="s">
        <v>259</v>
      </c>
      <c r="D194" s="31" t="s">
        <v>453</v>
      </c>
      <c r="E194" s="31" t="s">
        <v>458</v>
      </c>
      <c r="F194" s="31" t="s">
        <v>459</v>
      </c>
      <c r="G194" s="11">
        <v>0</v>
      </c>
      <c r="H194" s="11">
        <v>0</v>
      </c>
      <c r="I194" s="33">
        <v>4.09</v>
      </c>
      <c r="J194" s="33">
        <v>4.09</v>
      </c>
      <c r="K194" s="31" t="s">
        <v>25</v>
      </c>
      <c r="L194" s="31" t="s">
        <v>25</v>
      </c>
      <c r="M194" s="31" t="s">
        <v>25</v>
      </c>
      <c r="N194" s="33" t="s">
        <v>25</v>
      </c>
      <c r="O194" s="33" t="s">
        <v>25</v>
      </c>
      <c r="P194" s="31" t="s">
        <v>25</v>
      </c>
      <c r="Q194" s="31" t="s">
        <v>25</v>
      </c>
      <c r="R194" s="31" t="s">
        <v>25</v>
      </c>
      <c r="S194" s="31"/>
      <c r="T194" s="31"/>
      <c r="U194" s="31" t="s">
        <v>26</v>
      </c>
    </row>
    <row r="195" s="1" customFormat="1" ht="36" customHeight="1" spans="1:21">
      <c r="A195" s="30">
        <v>185</v>
      </c>
      <c r="B195" s="31" t="s">
        <v>72</v>
      </c>
      <c r="C195" s="31" t="s">
        <v>305</v>
      </c>
      <c r="D195" s="31" t="s">
        <v>450</v>
      </c>
      <c r="E195" s="31" t="s">
        <v>460</v>
      </c>
      <c r="F195" s="31" t="s">
        <v>394</v>
      </c>
      <c r="G195" s="11">
        <f>N195/I195</f>
        <v>0.684880992289641</v>
      </c>
      <c r="H195" s="11">
        <f>O195/J195</f>
        <v>0.684880992289641</v>
      </c>
      <c r="I195" s="33">
        <v>59.66</v>
      </c>
      <c r="J195" s="33">
        <v>59.66</v>
      </c>
      <c r="K195" s="31" t="s">
        <v>25</v>
      </c>
      <c r="L195" s="31" t="s">
        <v>25</v>
      </c>
      <c r="M195" s="31" t="s">
        <v>25</v>
      </c>
      <c r="N195" s="33">
        <v>40.86</v>
      </c>
      <c r="O195" s="33">
        <v>40.86</v>
      </c>
      <c r="P195" s="31" t="s">
        <v>25</v>
      </c>
      <c r="Q195" s="31" t="s">
        <v>25</v>
      </c>
      <c r="R195" s="31" t="s">
        <v>25</v>
      </c>
      <c r="S195" s="31"/>
      <c r="T195" s="31"/>
      <c r="U195" s="31" t="s">
        <v>26</v>
      </c>
    </row>
    <row r="196" s="1" customFormat="1" ht="36" customHeight="1" spans="1:21">
      <c r="A196" s="30">
        <v>186</v>
      </c>
      <c r="B196" s="31" t="s">
        <v>72</v>
      </c>
      <c r="C196" s="31" t="s">
        <v>287</v>
      </c>
      <c r="D196" s="31" t="s">
        <v>453</v>
      </c>
      <c r="E196" s="31" t="s">
        <v>461</v>
      </c>
      <c r="F196" s="31" t="s">
        <v>462</v>
      </c>
      <c r="G196" s="11">
        <v>0</v>
      </c>
      <c r="H196" s="11">
        <v>0</v>
      </c>
      <c r="I196" s="33">
        <v>14.54</v>
      </c>
      <c r="J196" s="33">
        <v>14.54</v>
      </c>
      <c r="K196" s="31" t="s">
        <v>25</v>
      </c>
      <c r="L196" s="31" t="s">
        <v>25</v>
      </c>
      <c r="M196" s="31" t="s">
        <v>25</v>
      </c>
      <c r="N196" s="33" t="s">
        <v>25</v>
      </c>
      <c r="O196" s="33" t="s">
        <v>25</v>
      </c>
      <c r="P196" s="31" t="s">
        <v>25</v>
      </c>
      <c r="Q196" s="31" t="s">
        <v>25</v>
      </c>
      <c r="R196" s="31" t="s">
        <v>25</v>
      </c>
      <c r="S196" s="31"/>
      <c r="T196" s="31"/>
      <c r="U196" s="31" t="s">
        <v>26</v>
      </c>
    </row>
    <row r="197" s="1" customFormat="1" ht="36" customHeight="1" spans="1:21">
      <c r="A197" s="30">
        <v>187</v>
      </c>
      <c r="B197" s="31" t="s">
        <v>72</v>
      </c>
      <c r="C197" s="31" t="s">
        <v>287</v>
      </c>
      <c r="D197" s="31" t="s">
        <v>453</v>
      </c>
      <c r="E197" s="31" t="s">
        <v>463</v>
      </c>
      <c r="F197" s="31" t="s">
        <v>464</v>
      </c>
      <c r="G197" s="11">
        <v>0</v>
      </c>
      <c r="H197" s="11">
        <v>0</v>
      </c>
      <c r="I197" s="33">
        <v>506.77</v>
      </c>
      <c r="J197" s="33">
        <v>506.77</v>
      </c>
      <c r="K197" s="31" t="s">
        <v>25</v>
      </c>
      <c r="L197" s="31" t="s">
        <v>25</v>
      </c>
      <c r="M197" s="31" t="s">
        <v>25</v>
      </c>
      <c r="N197" s="33" t="s">
        <v>25</v>
      </c>
      <c r="O197" s="33" t="s">
        <v>25</v>
      </c>
      <c r="P197" s="31" t="s">
        <v>25</v>
      </c>
      <c r="Q197" s="31" t="s">
        <v>25</v>
      </c>
      <c r="R197" s="31" t="s">
        <v>25</v>
      </c>
      <c r="S197" s="31"/>
      <c r="T197" s="31"/>
      <c r="U197" s="31" t="s">
        <v>26</v>
      </c>
    </row>
    <row r="198" s="1" customFormat="1" ht="36" customHeight="1" spans="1:21">
      <c r="A198" s="30">
        <v>188</v>
      </c>
      <c r="B198" s="31" t="s">
        <v>76</v>
      </c>
      <c r="C198" s="31" t="s">
        <v>290</v>
      </c>
      <c r="D198" s="31" t="s">
        <v>465</v>
      </c>
      <c r="E198" s="31" t="s">
        <v>466</v>
      </c>
      <c r="F198" s="31" t="s">
        <v>290</v>
      </c>
      <c r="G198" s="11">
        <v>0</v>
      </c>
      <c r="H198" s="11">
        <v>0</v>
      </c>
      <c r="I198" s="33">
        <v>459</v>
      </c>
      <c r="J198" s="33">
        <v>459</v>
      </c>
      <c r="K198" s="31" t="s">
        <v>25</v>
      </c>
      <c r="L198" s="31" t="s">
        <v>25</v>
      </c>
      <c r="M198" s="31" t="s">
        <v>25</v>
      </c>
      <c r="N198" s="33" t="s">
        <v>25</v>
      </c>
      <c r="O198" s="33" t="s">
        <v>25</v>
      </c>
      <c r="P198" s="31" t="s">
        <v>25</v>
      </c>
      <c r="Q198" s="31" t="s">
        <v>25</v>
      </c>
      <c r="R198" s="31" t="s">
        <v>25</v>
      </c>
      <c r="S198" s="31"/>
      <c r="T198" s="31"/>
      <c r="U198" s="31" t="s">
        <v>107</v>
      </c>
    </row>
    <row r="199" s="1" customFormat="1" ht="36" customHeight="1" spans="1:21">
      <c r="A199" s="30">
        <v>189</v>
      </c>
      <c r="B199" s="31" t="s">
        <v>76</v>
      </c>
      <c r="C199" s="31" t="s">
        <v>290</v>
      </c>
      <c r="D199" s="31" t="s">
        <v>465</v>
      </c>
      <c r="E199" s="31" t="s">
        <v>466</v>
      </c>
      <c r="F199" s="31" t="s">
        <v>290</v>
      </c>
      <c r="G199" s="11">
        <v>0</v>
      </c>
      <c r="H199" s="11">
        <v>0</v>
      </c>
      <c r="I199" s="33">
        <v>18</v>
      </c>
      <c r="J199" s="33">
        <v>18</v>
      </c>
      <c r="K199" s="31" t="s">
        <v>25</v>
      </c>
      <c r="L199" s="31" t="s">
        <v>25</v>
      </c>
      <c r="M199" s="31" t="s">
        <v>25</v>
      </c>
      <c r="N199" s="33" t="s">
        <v>25</v>
      </c>
      <c r="O199" s="33" t="s">
        <v>25</v>
      </c>
      <c r="P199" s="31" t="s">
        <v>25</v>
      </c>
      <c r="Q199" s="31" t="s">
        <v>25</v>
      </c>
      <c r="R199" s="31" t="s">
        <v>25</v>
      </c>
      <c r="S199" s="31"/>
      <c r="T199" s="31"/>
      <c r="U199" s="31" t="s">
        <v>107</v>
      </c>
    </row>
    <row r="200" s="1" customFormat="1" ht="36" customHeight="1" spans="1:21">
      <c r="A200" s="30">
        <v>190</v>
      </c>
      <c r="B200" s="31" t="s">
        <v>76</v>
      </c>
      <c r="C200" s="31" t="s">
        <v>294</v>
      </c>
      <c r="D200" s="31" t="s">
        <v>467</v>
      </c>
      <c r="E200" s="31" t="s">
        <v>468</v>
      </c>
      <c r="F200" s="31" t="s">
        <v>294</v>
      </c>
      <c r="G200" s="11">
        <f>N200/I200</f>
        <v>0.203392330383481</v>
      </c>
      <c r="H200" s="11">
        <f>O200/J200</f>
        <v>0.203392330383481</v>
      </c>
      <c r="I200" s="33">
        <v>203.4</v>
      </c>
      <c r="J200" s="33">
        <v>203.4</v>
      </c>
      <c r="K200" s="31" t="s">
        <v>25</v>
      </c>
      <c r="L200" s="31" t="s">
        <v>25</v>
      </c>
      <c r="M200" s="31" t="s">
        <v>25</v>
      </c>
      <c r="N200" s="33">
        <v>41.37</v>
      </c>
      <c r="O200" s="33">
        <v>41.37</v>
      </c>
      <c r="P200" s="31" t="s">
        <v>25</v>
      </c>
      <c r="Q200" s="31" t="s">
        <v>25</v>
      </c>
      <c r="R200" s="31" t="s">
        <v>25</v>
      </c>
      <c r="S200" s="31"/>
      <c r="T200" s="31"/>
      <c r="U200" s="31" t="s">
        <v>304</v>
      </c>
    </row>
    <row r="201" s="1" customFormat="1" ht="36" customHeight="1" spans="1:21">
      <c r="A201" s="30">
        <v>191</v>
      </c>
      <c r="B201" s="31" t="s">
        <v>76</v>
      </c>
      <c r="C201" s="31" t="s">
        <v>240</v>
      </c>
      <c r="D201" s="31" t="s">
        <v>469</v>
      </c>
      <c r="E201" s="31" t="s">
        <v>470</v>
      </c>
      <c r="F201" s="31" t="s">
        <v>240</v>
      </c>
      <c r="G201" s="11">
        <v>0</v>
      </c>
      <c r="H201" s="11">
        <v>0</v>
      </c>
      <c r="I201" s="33">
        <v>18.5</v>
      </c>
      <c r="J201" s="33">
        <v>18.5</v>
      </c>
      <c r="K201" s="31" t="s">
        <v>25</v>
      </c>
      <c r="L201" s="31" t="s">
        <v>25</v>
      </c>
      <c r="M201" s="31" t="s">
        <v>25</v>
      </c>
      <c r="N201" s="33" t="s">
        <v>25</v>
      </c>
      <c r="O201" s="33" t="s">
        <v>25</v>
      </c>
      <c r="P201" s="31" t="s">
        <v>25</v>
      </c>
      <c r="Q201" s="31" t="s">
        <v>25</v>
      </c>
      <c r="R201" s="31" t="s">
        <v>25</v>
      </c>
      <c r="S201" s="31"/>
      <c r="T201" s="31"/>
      <c r="U201" s="31" t="s">
        <v>26</v>
      </c>
    </row>
    <row r="202" s="1" customFormat="1" ht="36" customHeight="1" spans="1:21">
      <c r="A202" s="30">
        <v>192</v>
      </c>
      <c r="B202" s="31" t="s">
        <v>76</v>
      </c>
      <c r="C202" s="31" t="s">
        <v>301</v>
      </c>
      <c r="D202" s="31" t="s">
        <v>471</v>
      </c>
      <c r="E202" s="31" t="s">
        <v>472</v>
      </c>
      <c r="F202" s="31" t="s">
        <v>301</v>
      </c>
      <c r="G202" s="11">
        <v>0</v>
      </c>
      <c r="H202" s="11">
        <v>0</v>
      </c>
      <c r="I202" s="33">
        <v>14.6</v>
      </c>
      <c r="J202" s="33">
        <v>14.6</v>
      </c>
      <c r="K202" s="31" t="s">
        <v>25</v>
      </c>
      <c r="L202" s="31" t="s">
        <v>25</v>
      </c>
      <c r="M202" s="31" t="s">
        <v>25</v>
      </c>
      <c r="N202" s="33" t="s">
        <v>25</v>
      </c>
      <c r="O202" s="33" t="s">
        <v>25</v>
      </c>
      <c r="P202" s="31" t="s">
        <v>25</v>
      </c>
      <c r="Q202" s="31" t="s">
        <v>25</v>
      </c>
      <c r="R202" s="31" t="s">
        <v>25</v>
      </c>
      <c r="S202" s="31"/>
      <c r="T202" s="31"/>
      <c r="U202" s="31" t="s">
        <v>304</v>
      </c>
    </row>
    <row r="203" s="1" customFormat="1" ht="36" customHeight="1" spans="1:21">
      <c r="A203" s="30">
        <v>193</v>
      </c>
      <c r="B203" s="31" t="s">
        <v>76</v>
      </c>
      <c r="C203" s="31" t="s">
        <v>259</v>
      </c>
      <c r="D203" s="31" t="s">
        <v>471</v>
      </c>
      <c r="E203" s="31" t="s">
        <v>473</v>
      </c>
      <c r="F203" s="31" t="s">
        <v>259</v>
      </c>
      <c r="G203" s="11">
        <v>0</v>
      </c>
      <c r="H203" s="11">
        <v>0</v>
      </c>
      <c r="I203" s="33">
        <v>4.09</v>
      </c>
      <c r="J203" s="33">
        <v>4.09</v>
      </c>
      <c r="K203" s="31" t="s">
        <v>25</v>
      </c>
      <c r="L203" s="31" t="s">
        <v>25</v>
      </c>
      <c r="M203" s="31" t="s">
        <v>25</v>
      </c>
      <c r="N203" s="33" t="s">
        <v>25</v>
      </c>
      <c r="O203" s="33" t="s">
        <v>25</v>
      </c>
      <c r="P203" s="31" t="s">
        <v>25</v>
      </c>
      <c r="Q203" s="31" t="s">
        <v>25</v>
      </c>
      <c r="R203" s="31" t="s">
        <v>25</v>
      </c>
      <c r="S203" s="31"/>
      <c r="T203" s="31"/>
      <c r="U203" s="31" t="s">
        <v>107</v>
      </c>
    </row>
    <row r="204" s="1" customFormat="1" ht="36" customHeight="1" spans="1:21">
      <c r="A204" s="30">
        <v>194</v>
      </c>
      <c r="B204" s="31" t="s">
        <v>76</v>
      </c>
      <c r="C204" s="31" t="s">
        <v>305</v>
      </c>
      <c r="D204" s="31" t="s">
        <v>474</v>
      </c>
      <c r="E204" s="31" t="s">
        <v>475</v>
      </c>
      <c r="F204" s="31" t="s">
        <v>305</v>
      </c>
      <c r="G204" s="11">
        <f>N204/I204</f>
        <v>1</v>
      </c>
      <c r="H204" s="11">
        <f>O204/J204</f>
        <v>1</v>
      </c>
      <c r="I204" s="33">
        <v>13.72</v>
      </c>
      <c r="J204" s="33">
        <v>13.72</v>
      </c>
      <c r="K204" s="31" t="s">
        <v>25</v>
      </c>
      <c r="L204" s="31" t="s">
        <v>25</v>
      </c>
      <c r="M204" s="31" t="s">
        <v>25</v>
      </c>
      <c r="N204" s="33">
        <v>13.72</v>
      </c>
      <c r="O204" s="33">
        <v>13.72</v>
      </c>
      <c r="P204" s="31" t="s">
        <v>25</v>
      </c>
      <c r="Q204" s="31" t="s">
        <v>25</v>
      </c>
      <c r="R204" s="31" t="s">
        <v>25</v>
      </c>
      <c r="S204" s="31"/>
      <c r="T204" s="31"/>
      <c r="U204" s="31" t="s">
        <v>304</v>
      </c>
    </row>
    <row r="205" s="1" customFormat="1" ht="36" customHeight="1" spans="1:21">
      <c r="A205" s="30">
        <v>195</v>
      </c>
      <c r="B205" s="31" t="s">
        <v>76</v>
      </c>
      <c r="C205" s="31" t="s">
        <v>287</v>
      </c>
      <c r="D205" s="31" t="s">
        <v>469</v>
      </c>
      <c r="E205" s="31" t="s">
        <v>476</v>
      </c>
      <c r="F205" s="31" t="s">
        <v>287</v>
      </c>
      <c r="G205" s="11">
        <f>N205/I205</f>
        <v>0.32172971300379</v>
      </c>
      <c r="H205" s="11">
        <f>O205/J205</f>
        <v>0.32172971300379</v>
      </c>
      <c r="I205" s="33">
        <v>517.08</v>
      </c>
      <c r="J205" s="33">
        <v>517.08</v>
      </c>
      <c r="K205" s="31" t="s">
        <v>25</v>
      </c>
      <c r="L205" s="31" t="s">
        <v>25</v>
      </c>
      <c r="M205" s="31" t="s">
        <v>25</v>
      </c>
      <c r="N205" s="33">
        <v>166.36</v>
      </c>
      <c r="O205" s="33">
        <v>166.36</v>
      </c>
      <c r="P205" s="31" t="s">
        <v>25</v>
      </c>
      <c r="Q205" s="31" t="s">
        <v>25</v>
      </c>
      <c r="R205" s="31" t="s">
        <v>25</v>
      </c>
      <c r="S205" s="31"/>
      <c r="T205" s="31"/>
      <c r="U205" s="31" t="s">
        <v>26</v>
      </c>
    </row>
    <row r="206" s="1" customFormat="1" ht="36" customHeight="1" spans="1:21">
      <c r="A206" s="30">
        <v>196</v>
      </c>
      <c r="B206" s="31" t="s">
        <v>79</v>
      </c>
      <c r="C206" s="31" t="s">
        <v>290</v>
      </c>
      <c r="D206" s="31" t="s">
        <v>477</v>
      </c>
      <c r="E206" s="31" t="s">
        <v>478</v>
      </c>
      <c r="F206" s="31" t="s">
        <v>479</v>
      </c>
      <c r="G206" s="11">
        <v>0</v>
      </c>
      <c r="H206" s="11">
        <v>0</v>
      </c>
      <c r="I206" s="33">
        <v>6</v>
      </c>
      <c r="J206" s="33">
        <v>6</v>
      </c>
      <c r="K206" s="31" t="s">
        <v>25</v>
      </c>
      <c r="L206" s="31" t="s">
        <v>25</v>
      </c>
      <c r="M206" s="31" t="s">
        <v>25</v>
      </c>
      <c r="N206" s="33" t="s">
        <v>25</v>
      </c>
      <c r="O206" s="33" t="s">
        <v>25</v>
      </c>
      <c r="P206" s="31" t="s">
        <v>25</v>
      </c>
      <c r="Q206" s="31" t="s">
        <v>25</v>
      </c>
      <c r="R206" s="31" t="s">
        <v>25</v>
      </c>
      <c r="S206" s="31"/>
      <c r="T206" s="31"/>
      <c r="U206" s="31" t="s">
        <v>26</v>
      </c>
    </row>
    <row r="207" s="1" customFormat="1" ht="36" customHeight="1" spans="1:21">
      <c r="A207" s="30">
        <v>197</v>
      </c>
      <c r="B207" s="31" t="s">
        <v>79</v>
      </c>
      <c r="C207" s="31" t="s">
        <v>290</v>
      </c>
      <c r="D207" s="31" t="s">
        <v>477</v>
      </c>
      <c r="E207" s="31" t="s">
        <v>478</v>
      </c>
      <c r="F207" s="31" t="s">
        <v>479</v>
      </c>
      <c r="G207" s="11">
        <v>0</v>
      </c>
      <c r="H207" s="11">
        <v>0</v>
      </c>
      <c r="I207" s="33">
        <v>273</v>
      </c>
      <c r="J207" s="33">
        <v>273</v>
      </c>
      <c r="K207" s="31" t="s">
        <v>25</v>
      </c>
      <c r="L207" s="31" t="s">
        <v>25</v>
      </c>
      <c r="M207" s="31" t="s">
        <v>25</v>
      </c>
      <c r="N207" s="33" t="s">
        <v>25</v>
      </c>
      <c r="O207" s="33" t="s">
        <v>25</v>
      </c>
      <c r="P207" s="31" t="s">
        <v>25</v>
      </c>
      <c r="Q207" s="31" t="s">
        <v>25</v>
      </c>
      <c r="R207" s="31" t="s">
        <v>25</v>
      </c>
      <c r="S207" s="31"/>
      <c r="T207" s="31"/>
      <c r="U207" s="31" t="s">
        <v>26</v>
      </c>
    </row>
    <row r="208" s="1" customFormat="1" ht="36" customHeight="1" spans="1:21">
      <c r="A208" s="30">
        <v>198</v>
      </c>
      <c r="B208" s="31" t="s">
        <v>79</v>
      </c>
      <c r="C208" s="31" t="s">
        <v>294</v>
      </c>
      <c r="D208" s="31" t="s">
        <v>480</v>
      </c>
      <c r="E208" s="31" t="s">
        <v>481</v>
      </c>
      <c r="F208" s="31" t="s">
        <v>482</v>
      </c>
      <c r="G208" s="11">
        <f>N208/I208</f>
        <v>0.245550799729669</v>
      </c>
      <c r="H208" s="11">
        <f>O208/J208</f>
        <v>0.245550799729669</v>
      </c>
      <c r="I208" s="33">
        <v>177.56</v>
      </c>
      <c r="J208" s="33">
        <v>177.56</v>
      </c>
      <c r="K208" s="31" t="s">
        <v>25</v>
      </c>
      <c r="L208" s="31" t="s">
        <v>25</v>
      </c>
      <c r="M208" s="31" t="s">
        <v>25</v>
      </c>
      <c r="N208" s="33">
        <v>43.6</v>
      </c>
      <c r="O208" s="33">
        <v>43.6</v>
      </c>
      <c r="P208" s="31" t="s">
        <v>25</v>
      </c>
      <c r="Q208" s="31" t="s">
        <v>25</v>
      </c>
      <c r="R208" s="31" t="s">
        <v>25</v>
      </c>
      <c r="S208" s="31"/>
      <c r="T208" s="31"/>
      <c r="U208" s="31" t="s">
        <v>304</v>
      </c>
    </row>
    <row r="209" s="1" customFormat="1" ht="36" customHeight="1" spans="1:21">
      <c r="A209" s="30">
        <v>199</v>
      </c>
      <c r="B209" s="31" t="s">
        <v>79</v>
      </c>
      <c r="C209" s="31" t="s">
        <v>240</v>
      </c>
      <c r="D209" s="31" t="s">
        <v>483</v>
      </c>
      <c r="E209" s="31" t="s">
        <v>484</v>
      </c>
      <c r="F209" s="31" t="s">
        <v>389</v>
      </c>
      <c r="G209" s="11">
        <v>0</v>
      </c>
      <c r="H209" s="11">
        <v>0</v>
      </c>
      <c r="I209" s="33">
        <v>18.89</v>
      </c>
      <c r="J209" s="33">
        <v>18.89</v>
      </c>
      <c r="K209" s="31" t="s">
        <v>25</v>
      </c>
      <c r="L209" s="31" t="s">
        <v>25</v>
      </c>
      <c r="M209" s="31" t="s">
        <v>25</v>
      </c>
      <c r="N209" s="33" t="s">
        <v>25</v>
      </c>
      <c r="O209" s="33" t="s">
        <v>25</v>
      </c>
      <c r="P209" s="31" t="s">
        <v>25</v>
      </c>
      <c r="Q209" s="31" t="s">
        <v>25</v>
      </c>
      <c r="R209" s="31" t="s">
        <v>25</v>
      </c>
      <c r="S209" s="31"/>
      <c r="T209" s="31"/>
      <c r="U209" s="31" t="s">
        <v>26</v>
      </c>
    </row>
    <row r="210" s="1" customFormat="1" ht="36" customHeight="1" spans="1:21">
      <c r="A210" s="30">
        <v>200</v>
      </c>
      <c r="B210" s="31" t="s">
        <v>79</v>
      </c>
      <c r="C210" s="31" t="s">
        <v>301</v>
      </c>
      <c r="D210" s="31" t="s">
        <v>485</v>
      </c>
      <c r="E210" s="31" t="s">
        <v>486</v>
      </c>
      <c r="F210" s="31" t="s">
        <v>487</v>
      </c>
      <c r="G210" s="11">
        <v>0</v>
      </c>
      <c r="H210" s="11">
        <v>0</v>
      </c>
      <c r="I210" s="33">
        <v>40.65</v>
      </c>
      <c r="J210" s="33">
        <v>40.65</v>
      </c>
      <c r="K210" s="31" t="s">
        <v>25</v>
      </c>
      <c r="L210" s="31" t="s">
        <v>25</v>
      </c>
      <c r="M210" s="31" t="s">
        <v>25</v>
      </c>
      <c r="N210" s="33" t="s">
        <v>25</v>
      </c>
      <c r="O210" s="33" t="s">
        <v>25</v>
      </c>
      <c r="P210" s="31" t="s">
        <v>25</v>
      </c>
      <c r="Q210" s="31" t="s">
        <v>25</v>
      </c>
      <c r="R210" s="31" t="s">
        <v>25</v>
      </c>
      <c r="S210" s="31"/>
      <c r="T210" s="31"/>
      <c r="U210" s="31" t="s">
        <v>304</v>
      </c>
    </row>
    <row r="211" s="1" customFormat="1" ht="36" customHeight="1" spans="1:21">
      <c r="A211" s="30">
        <v>201</v>
      </c>
      <c r="B211" s="31" t="s">
        <v>79</v>
      </c>
      <c r="C211" s="31" t="s">
        <v>259</v>
      </c>
      <c r="D211" s="31" t="s">
        <v>485</v>
      </c>
      <c r="E211" s="31" t="s">
        <v>488</v>
      </c>
      <c r="F211" s="31" t="s">
        <v>354</v>
      </c>
      <c r="G211" s="11">
        <f>N211/I211</f>
        <v>1</v>
      </c>
      <c r="H211" s="11">
        <f>O211/J211</f>
        <v>1</v>
      </c>
      <c r="I211" s="33">
        <v>4.09</v>
      </c>
      <c r="J211" s="33">
        <v>4.09</v>
      </c>
      <c r="K211" s="31" t="s">
        <v>25</v>
      </c>
      <c r="L211" s="31" t="s">
        <v>25</v>
      </c>
      <c r="M211" s="31" t="s">
        <v>25</v>
      </c>
      <c r="N211" s="33">
        <v>4.09</v>
      </c>
      <c r="O211" s="33">
        <v>4.09</v>
      </c>
      <c r="P211" s="31" t="s">
        <v>25</v>
      </c>
      <c r="Q211" s="31" t="s">
        <v>25</v>
      </c>
      <c r="R211" s="31" t="s">
        <v>25</v>
      </c>
      <c r="S211" s="31"/>
      <c r="T211" s="31"/>
      <c r="U211" s="31" t="s">
        <v>26</v>
      </c>
    </row>
    <row r="212" s="1" customFormat="1" ht="36" customHeight="1" spans="1:21">
      <c r="A212" s="30">
        <v>202</v>
      </c>
      <c r="B212" s="31" t="s">
        <v>79</v>
      </c>
      <c r="C212" s="31" t="s">
        <v>305</v>
      </c>
      <c r="D212" s="31" t="s">
        <v>480</v>
      </c>
      <c r="E212" s="31" t="s">
        <v>489</v>
      </c>
      <c r="F212" s="31" t="s">
        <v>308</v>
      </c>
      <c r="G212" s="11">
        <f>N212/I212</f>
        <v>1</v>
      </c>
      <c r="H212" s="11">
        <f>O212/J212</f>
        <v>1</v>
      </c>
      <c r="I212" s="33">
        <v>54.17</v>
      </c>
      <c r="J212" s="33">
        <v>54.17</v>
      </c>
      <c r="K212" s="31" t="s">
        <v>25</v>
      </c>
      <c r="L212" s="31" t="s">
        <v>25</v>
      </c>
      <c r="M212" s="31" t="s">
        <v>25</v>
      </c>
      <c r="N212" s="33">
        <v>54.17</v>
      </c>
      <c r="O212" s="33">
        <v>54.17</v>
      </c>
      <c r="P212" s="31" t="s">
        <v>25</v>
      </c>
      <c r="Q212" s="31" t="s">
        <v>25</v>
      </c>
      <c r="R212" s="31" t="s">
        <v>25</v>
      </c>
      <c r="S212" s="31"/>
      <c r="T212" s="31"/>
      <c r="U212" s="31" t="s">
        <v>304</v>
      </c>
    </row>
    <row r="213" s="1" customFormat="1" ht="36" customHeight="1" spans="1:21">
      <c r="A213" s="30">
        <v>203</v>
      </c>
      <c r="B213" s="31" t="s">
        <v>79</v>
      </c>
      <c r="C213" s="31" t="s">
        <v>287</v>
      </c>
      <c r="D213" s="31" t="s">
        <v>483</v>
      </c>
      <c r="E213" s="31" t="s">
        <v>490</v>
      </c>
      <c r="F213" s="31" t="s">
        <v>491</v>
      </c>
      <c r="G213" s="11">
        <f>N213/I213</f>
        <v>0.477628635346756</v>
      </c>
      <c r="H213" s="11">
        <f>O213/J213</f>
        <v>0.477628635346756</v>
      </c>
      <c r="I213" s="33">
        <v>527.46</v>
      </c>
      <c r="J213" s="33">
        <v>527.46</v>
      </c>
      <c r="K213" s="31" t="s">
        <v>25</v>
      </c>
      <c r="L213" s="31" t="s">
        <v>25</v>
      </c>
      <c r="M213" s="31" t="s">
        <v>25</v>
      </c>
      <c r="N213" s="33">
        <v>251.93</v>
      </c>
      <c r="O213" s="33">
        <v>251.93</v>
      </c>
      <c r="P213" s="31" t="s">
        <v>25</v>
      </c>
      <c r="Q213" s="31" t="s">
        <v>25</v>
      </c>
      <c r="R213" s="31" t="s">
        <v>25</v>
      </c>
      <c r="S213" s="31"/>
      <c r="T213" s="31"/>
      <c r="U213" s="31" t="s">
        <v>26</v>
      </c>
    </row>
    <row r="214" s="1" customFormat="1" ht="36" customHeight="1" spans="1:21">
      <c r="A214" s="30">
        <v>204</v>
      </c>
      <c r="B214" s="31" t="s">
        <v>79</v>
      </c>
      <c r="C214" s="31" t="s">
        <v>287</v>
      </c>
      <c r="D214" s="31" t="s">
        <v>483</v>
      </c>
      <c r="E214" s="31" t="s">
        <v>492</v>
      </c>
      <c r="F214" s="31" t="s">
        <v>493</v>
      </c>
      <c r="G214" s="11">
        <v>0</v>
      </c>
      <c r="H214" s="11">
        <v>0</v>
      </c>
      <c r="I214" s="33">
        <v>0.54</v>
      </c>
      <c r="J214" s="33">
        <v>0.54</v>
      </c>
      <c r="K214" s="31" t="s">
        <v>25</v>
      </c>
      <c r="L214" s="31" t="s">
        <v>25</v>
      </c>
      <c r="M214" s="31" t="s">
        <v>25</v>
      </c>
      <c r="N214" s="33" t="s">
        <v>25</v>
      </c>
      <c r="O214" s="33" t="s">
        <v>25</v>
      </c>
      <c r="P214" s="31" t="s">
        <v>25</v>
      </c>
      <c r="Q214" s="31" t="s">
        <v>25</v>
      </c>
      <c r="R214" s="31" t="s">
        <v>25</v>
      </c>
      <c r="S214" s="31"/>
      <c r="T214" s="31"/>
      <c r="U214" s="31" t="s">
        <v>26</v>
      </c>
    </row>
    <row r="215" s="1" customFormat="1" ht="36" customHeight="1" spans="1:21">
      <c r="A215" s="30">
        <v>205</v>
      </c>
      <c r="B215" s="31" t="s">
        <v>83</v>
      </c>
      <c r="C215" s="31" t="s">
        <v>290</v>
      </c>
      <c r="D215" s="31" t="s">
        <v>494</v>
      </c>
      <c r="E215" s="31" t="s">
        <v>495</v>
      </c>
      <c r="F215" s="31" t="s">
        <v>314</v>
      </c>
      <c r="G215" s="11">
        <v>0</v>
      </c>
      <c r="H215" s="11">
        <v>0</v>
      </c>
      <c r="I215" s="33">
        <v>24</v>
      </c>
      <c r="J215" s="33">
        <v>24</v>
      </c>
      <c r="K215" s="31" t="s">
        <v>25</v>
      </c>
      <c r="L215" s="31" t="s">
        <v>25</v>
      </c>
      <c r="M215" s="31" t="s">
        <v>25</v>
      </c>
      <c r="N215" s="33" t="s">
        <v>25</v>
      </c>
      <c r="O215" s="33" t="s">
        <v>25</v>
      </c>
      <c r="P215" s="31" t="s">
        <v>25</v>
      </c>
      <c r="Q215" s="31" t="s">
        <v>25</v>
      </c>
      <c r="R215" s="31" t="s">
        <v>25</v>
      </c>
      <c r="S215" s="31"/>
      <c r="T215" s="31"/>
      <c r="U215" s="31" t="s">
        <v>26</v>
      </c>
    </row>
    <row r="216" s="1" customFormat="1" ht="36" customHeight="1" spans="1:21">
      <c r="A216" s="30">
        <v>206</v>
      </c>
      <c r="B216" s="31" t="s">
        <v>83</v>
      </c>
      <c r="C216" s="31" t="s">
        <v>290</v>
      </c>
      <c r="D216" s="31" t="s">
        <v>494</v>
      </c>
      <c r="E216" s="31" t="s">
        <v>495</v>
      </c>
      <c r="F216" s="31" t="s">
        <v>314</v>
      </c>
      <c r="G216" s="11">
        <v>0</v>
      </c>
      <c r="H216" s="11">
        <v>0</v>
      </c>
      <c r="I216" s="33">
        <v>214</v>
      </c>
      <c r="J216" s="33">
        <v>214</v>
      </c>
      <c r="K216" s="31" t="s">
        <v>25</v>
      </c>
      <c r="L216" s="31" t="s">
        <v>25</v>
      </c>
      <c r="M216" s="31" t="s">
        <v>25</v>
      </c>
      <c r="N216" s="33" t="s">
        <v>25</v>
      </c>
      <c r="O216" s="33" t="s">
        <v>25</v>
      </c>
      <c r="P216" s="31" t="s">
        <v>25</v>
      </c>
      <c r="Q216" s="31" t="s">
        <v>25</v>
      </c>
      <c r="R216" s="31" t="s">
        <v>25</v>
      </c>
      <c r="S216" s="31"/>
      <c r="T216" s="31"/>
      <c r="U216" s="31" t="s">
        <v>26</v>
      </c>
    </row>
    <row r="217" s="1" customFormat="1" ht="36" customHeight="1" spans="1:21">
      <c r="A217" s="30">
        <v>207</v>
      </c>
      <c r="B217" s="31" t="s">
        <v>83</v>
      </c>
      <c r="C217" s="31" t="s">
        <v>294</v>
      </c>
      <c r="D217" s="31" t="s">
        <v>496</v>
      </c>
      <c r="E217" s="31" t="s">
        <v>497</v>
      </c>
      <c r="F217" s="31" t="s">
        <v>317</v>
      </c>
      <c r="G217" s="11">
        <f>N217/I217</f>
        <v>0.185075049561031</v>
      </c>
      <c r="H217" s="11">
        <f>O217/J217</f>
        <v>0.185075049561031</v>
      </c>
      <c r="I217" s="33">
        <v>141.24</v>
      </c>
      <c r="J217" s="33">
        <v>141.24</v>
      </c>
      <c r="K217" s="31" t="s">
        <v>25</v>
      </c>
      <c r="L217" s="31" t="s">
        <v>25</v>
      </c>
      <c r="M217" s="31" t="s">
        <v>25</v>
      </c>
      <c r="N217" s="33">
        <v>26.14</v>
      </c>
      <c r="O217" s="33">
        <v>26.14</v>
      </c>
      <c r="P217" s="31" t="s">
        <v>25</v>
      </c>
      <c r="Q217" s="31" t="s">
        <v>25</v>
      </c>
      <c r="R217" s="31" t="s">
        <v>25</v>
      </c>
      <c r="S217" s="31"/>
      <c r="T217" s="31"/>
      <c r="U217" s="31" t="s">
        <v>304</v>
      </c>
    </row>
    <row r="218" s="1" customFormat="1" ht="36" customHeight="1" spans="1:21">
      <c r="A218" s="30">
        <v>208</v>
      </c>
      <c r="B218" s="31" t="s">
        <v>83</v>
      </c>
      <c r="C218" s="31" t="s">
        <v>240</v>
      </c>
      <c r="D218" s="31" t="s">
        <v>498</v>
      </c>
      <c r="E218" s="31" t="s">
        <v>499</v>
      </c>
      <c r="F218" s="31" t="s">
        <v>320</v>
      </c>
      <c r="G218" s="11">
        <v>0</v>
      </c>
      <c r="H218" s="11">
        <v>0</v>
      </c>
      <c r="I218" s="33">
        <v>31.19</v>
      </c>
      <c r="J218" s="33">
        <v>31.19</v>
      </c>
      <c r="K218" s="31" t="s">
        <v>25</v>
      </c>
      <c r="L218" s="31" t="s">
        <v>25</v>
      </c>
      <c r="M218" s="31" t="s">
        <v>25</v>
      </c>
      <c r="N218" s="33" t="s">
        <v>25</v>
      </c>
      <c r="O218" s="33" t="s">
        <v>25</v>
      </c>
      <c r="P218" s="31" t="s">
        <v>25</v>
      </c>
      <c r="Q218" s="31" t="s">
        <v>25</v>
      </c>
      <c r="R218" s="31" t="s">
        <v>25</v>
      </c>
      <c r="S218" s="31"/>
      <c r="T218" s="31"/>
      <c r="U218" s="31" t="s">
        <v>26</v>
      </c>
    </row>
    <row r="219" s="1" customFormat="1" ht="36" customHeight="1" spans="1:21">
      <c r="A219" s="30">
        <v>209</v>
      </c>
      <c r="B219" s="31" t="s">
        <v>83</v>
      </c>
      <c r="C219" s="31" t="s">
        <v>301</v>
      </c>
      <c r="D219" s="31" t="s">
        <v>500</v>
      </c>
      <c r="E219" s="31" t="s">
        <v>501</v>
      </c>
      <c r="F219" s="31" t="s">
        <v>323</v>
      </c>
      <c r="G219" s="11">
        <v>0</v>
      </c>
      <c r="H219" s="11">
        <v>0</v>
      </c>
      <c r="I219" s="33">
        <v>10.8</v>
      </c>
      <c r="J219" s="33">
        <v>10.8</v>
      </c>
      <c r="K219" s="31" t="s">
        <v>25</v>
      </c>
      <c r="L219" s="31" t="s">
        <v>25</v>
      </c>
      <c r="M219" s="31" t="s">
        <v>25</v>
      </c>
      <c r="N219" s="33" t="s">
        <v>25</v>
      </c>
      <c r="O219" s="33" t="s">
        <v>25</v>
      </c>
      <c r="P219" s="31" t="s">
        <v>25</v>
      </c>
      <c r="Q219" s="31" t="s">
        <v>25</v>
      </c>
      <c r="R219" s="31" t="s">
        <v>25</v>
      </c>
      <c r="S219" s="31"/>
      <c r="T219" s="31"/>
      <c r="U219" s="31" t="s">
        <v>26</v>
      </c>
    </row>
    <row r="220" s="1" customFormat="1" ht="36" customHeight="1" spans="1:21">
      <c r="A220" s="30">
        <v>210</v>
      </c>
      <c r="B220" s="31" t="s">
        <v>83</v>
      </c>
      <c r="C220" s="31" t="s">
        <v>259</v>
      </c>
      <c r="D220" s="31" t="s">
        <v>500</v>
      </c>
      <c r="E220" s="31" t="s">
        <v>502</v>
      </c>
      <c r="F220" s="31" t="s">
        <v>376</v>
      </c>
      <c r="G220" s="11">
        <v>0</v>
      </c>
      <c r="H220" s="11">
        <v>0</v>
      </c>
      <c r="I220" s="33">
        <v>4.09</v>
      </c>
      <c r="J220" s="33">
        <v>4.09</v>
      </c>
      <c r="K220" s="31" t="s">
        <v>25</v>
      </c>
      <c r="L220" s="31" t="s">
        <v>25</v>
      </c>
      <c r="M220" s="31" t="s">
        <v>25</v>
      </c>
      <c r="N220" s="33" t="s">
        <v>25</v>
      </c>
      <c r="O220" s="33" t="s">
        <v>25</v>
      </c>
      <c r="P220" s="31" t="s">
        <v>25</v>
      </c>
      <c r="Q220" s="31" t="s">
        <v>25</v>
      </c>
      <c r="R220" s="31" t="s">
        <v>25</v>
      </c>
      <c r="S220" s="31"/>
      <c r="T220" s="31"/>
      <c r="U220" s="31" t="s">
        <v>26</v>
      </c>
    </row>
    <row r="221" s="1" customFormat="1" ht="36" customHeight="1" spans="1:21">
      <c r="A221" s="30">
        <v>211</v>
      </c>
      <c r="B221" s="31" t="s">
        <v>83</v>
      </c>
      <c r="C221" s="31" t="s">
        <v>305</v>
      </c>
      <c r="D221" s="31" t="s">
        <v>503</v>
      </c>
      <c r="E221" s="31" t="s">
        <v>504</v>
      </c>
      <c r="F221" s="31" t="s">
        <v>308</v>
      </c>
      <c r="G221" s="11">
        <f>N221/I221</f>
        <v>1</v>
      </c>
      <c r="H221" s="11">
        <f>O221/J221</f>
        <v>1</v>
      </c>
      <c r="I221" s="33">
        <v>69.34</v>
      </c>
      <c r="J221" s="33">
        <v>69.34</v>
      </c>
      <c r="K221" s="31" t="s">
        <v>25</v>
      </c>
      <c r="L221" s="31" t="s">
        <v>25</v>
      </c>
      <c r="M221" s="31" t="s">
        <v>25</v>
      </c>
      <c r="N221" s="33">
        <v>69.34</v>
      </c>
      <c r="O221" s="33">
        <v>69.34</v>
      </c>
      <c r="P221" s="31" t="s">
        <v>25</v>
      </c>
      <c r="Q221" s="31" t="s">
        <v>25</v>
      </c>
      <c r="R221" s="31" t="s">
        <v>25</v>
      </c>
      <c r="S221" s="31"/>
      <c r="T221" s="31"/>
      <c r="U221" s="31" t="s">
        <v>304</v>
      </c>
    </row>
    <row r="222" s="1" customFormat="1" ht="36" customHeight="1" spans="1:21">
      <c r="A222" s="30">
        <v>212</v>
      </c>
      <c r="B222" s="31" t="s">
        <v>83</v>
      </c>
      <c r="C222" s="31" t="s">
        <v>287</v>
      </c>
      <c r="D222" s="31" t="s">
        <v>498</v>
      </c>
      <c r="E222" s="31" t="s">
        <v>505</v>
      </c>
      <c r="F222" s="31" t="s">
        <v>330</v>
      </c>
      <c r="G222" s="11">
        <f>N222/I222</f>
        <v>0.460623320548449</v>
      </c>
      <c r="H222" s="11">
        <f>O222/J222</f>
        <v>0.460623320548449</v>
      </c>
      <c r="I222" s="33">
        <v>870.82</v>
      </c>
      <c r="J222" s="33">
        <v>870.82</v>
      </c>
      <c r="K222" s="31" t="s">
        <v>25</v>
      </c>
      <c r="L222" s="31" t="s">
        <v>25</v>
      </c>
      <c r="M222" s="31" t="s">
        <v>25</v>
      </c>
      <c r="N222" s="33">
        <v>401.12</v>
      </c>
      <c r="O222" s="33">
        <v>401.12</v>
      </c>
      <c r="P222" s="31" t="s">
        <v>25</v>
      </c>
      <c r="Q222" s="31" t="s">
        <v>25</v>
      </c>
      <c r="R222" s="31" t="s">
        <v>25</v>
      </c>
      <c r="S222" s="31"/>
      <c r="T222" s="31"/>
      <c r="U222" s="31" t="s">
        <v>26</v>
      </c>
    </row>
    <row r="223" s="1" customFormat="1" ht="36" customHeight="1" spans="1:21">
      <c r="A223" s="30">
        <v>213</v>
      </c>
      <c r="B223" s="31" t="s">
        <v>83</v>
      </c>
      <c r="C223" s="31" t="s">
        <v>287</v>
      </c>
      <c r="D223" s="31" t="s">
        <v>498</v>
      </c>
      <c r="E223" s="31" t="s">
        <v>506</v>
      </c>
      <c r="F223" s="31" t="s">
        <v>328</v>
      </c>
      <c r="G223" s="11">
        <v>0</v>
      </c>
      <c r="H223" s="11">
        <v>0</v>
      </c>
      <c r="I223" s="33">
        <v>0.63</v>
      </c>
      <c r="J223" s="33">
        <v>0.63</v>
      </c>
      <c r="K223" s="31" t="s">
        <v>25</v>
      </c>
      <c r="L223" s="31" t="s">
        <v>25</v>
      </c>
      <c r="M223" s="31" t="s">
        <v>25</v>
      </c>
      <c r="N223" s="33" t="s">
        <v>25</v>
      </c>
      <c r="O223" s="33" t="s">
        <v>25</v>
      </c>
      <c r="P223" s="31" t="s">
        <v>25</v>
      </c>
      <c r="Q223" s="31" t="s">
        <v>25</v>
      </c>
      <c r="R223" s="31" t="s">
        <v>25</v>
      </c>
      <c r="S223" s="31"/>
      <c r="T223" s="31"/>
      <c r="U223" s="31" t="s">
        <v>26</v>
      </c>
    </row>
    <row r="224" s="1" customFormat="1" ht="36" customHeight="1" spans="1:21">
      <c r="A224" s="30">
        <v>214</v>
      </c>
      <c r="B224" s="31" t="s">
        <v>90</v>
      </c>
      <c r="C224" s="31" t="s">
        <v>290</v>
      </c>
      <c r="D224" s="31" t="s">
        <v>91</v>
      </c>
      <c r="E224" s="31" t="s">
        <v>507</v>
      </c>
      <c r="F224" s="31" t="s">
        <v>314</v>
      </c>
      <c r="G224" s="11">
        <v>0</v>
      </c>
      <c r="H224" s="11">
        <v>0</v>
      </c>
      <c r="I224" s="33">
        <v>13</v>
      </c>
      <c r="J224" s="33">
        <v>13</v>
      </c>
      <c r="K224" s="31" t="s">
        <v>25</v>
      </c>
      <c r="L224" s="31" t="s">
        <v>25</v>
      </c>
      <c r="M224" s="31" t="s">
        <v>25</v>
      </c>
      <c r="N224" s="33" t="s">
        <v>25</v>
      </c>
      <c r="O224" s="33" t="s">
        <v>25</v>
      </c>
      <c r="P224" s="31" t="s">
        <v>25</v>
      </c>
      <c r="Q224" s="31" t="s">
        <v>25</v>
      </c>
      <c r="R224" s="31" t="s">
        <v>25</v>
      </c>
      <c r="S224" s="31"/>
      <c r="T224" s="31"/>
      <c r="U224" s="31" t="s">
        <v>107</v>
      </c>
    </row>
    <row r="225" s="1" customFormat="1" ht="36" customHeight="1" spans="1:21">
      <c r="A225" s="30">
        <v>215</v>
      </c>
      <c r="B225" s="31" t="s">
        <v>90</v>
      </c>
      <c r="C225" s="31" t="s">
        <v>290</v>
      </c>
      <c r="D225" s="31" t="s">
        <v>91</v>
      </c>
      <c r="E225" s="31" t="s">
        <v>507</v>
      </c>
      <c r="F225" s="31" t="s">
        <v>314</v>
      </c>
      <c r="G225" s="11">
        <v>0</v>
      </c>
      <c r="H225" s="11">
        <v>0</v>
      </c>
      <c r="I225" s="33">
        <v>141</v>
      </c>
      <c r="J225" s="33">
        <v>141</v>
      </c>
      <c r="K225" s="31" t="s">
        <v>25</v>
      </c>
      <c r="L225" s="31" t="s">
        <v>25</v>
      </c>
      <c r="M225" s="31" t="s">
        <v>25</v>
      </c>
      <c r="N225" s="33" t="s">
        <v>25</v>
      </c>
      <c r="O225" s="33" t="s">
        <v>25</v>
      </c>
      <c r="P225" s="31" t="s">
        <v>25</v>
      </c>
      <c r="Q225" s="31" t="s">
        <v>25</v>
      </c>
      <c r="R225" s="31" t="s">
        <v>25</v>
      </c>
      <c r="S225" s="31"/>
      <c r="T225" s="31"/>
      <c r="U225" s="31" t="s">
        <v>107</v>
      </c>
    </row>
    <row r="226" s="1" customFormat="1" ht="36" customHeight="1" spans="1:21">
      <c r="A226" s="30">
        <v>216</v>
      </c>
      <c r="B226" s="31" t="s">
        <v>90</v>
      </c>
      <c r="C226" s="31" t="s">
        <v>294</v>
      </c>
      <c r="D226" s="31" t="s">
        <v>508</v>
      </c>
      <c r="E226" s="31" t="s">
        <v>509</v>
      </c>
      <c r="F226" s="31" t="s">
        <v>510</v>
      </c>
      <c r="G226" s="11">
        <v>0</v>
      </c>
      <c r="H226" s="11">
        <v>0</v>
      </c>
      <c r="I226" s="33">
        <v>113.04</v>
      </c>
      <c r="J226" s="33">
        <v>113.04</v>
      </c>
      <c r="K226" s="31" t="s">
        <v>25</v>
      </c>
      <c r="L226" s="31" t="s">
        <v>25</v>
      </c>
      <c r="M226" s="31" t="s">
        <v>25</v>
      </c>
      <c r="N226" s="33" t="s">
        <v>25</v>
      </c>
      <c r="O226" s="33" t="s">
        <v>25</v>
      </c>
      <c r="P226" s="31" t="s">
        <v>25</v>
      </c>
      <c r="Q226" s="31" t="s">
        <v>25</v>
      </c>
      <c r="R226" s="31" t="s">
        <v>25</v>
      </c>
      <c r="S226" s="31"/>
      <c r="T226" s="31"/>
      <c r="U226" s="31" t="s">
        <v>304</v>
      </c>
    </row>
    <row r="227" s="1" customFormat="1" ht="36" customHeight="1" spans="1:21">
      <c r="A227" s="30">
        <v>217</v>
      </c>
      <c r="B227" s="31" t="s">
        <v>90</v>
      </c>
      <c r="C227" s="31" t="s">
        <v>240</v>
      </c>
      <c r="D227" s="31" t="s">
        <v>511</v>
      </c>
      <c r="E227" s="31" t="s">
        <v>512</v>
      </c>
      <c r="F227" s="31" t="s">
        <v>320</v>
      </c>
      <c r="G227" s="11">
        <f>N227/I227</f>
        <v>0.316706254948535</v>
      </c>
      <c r="H227" s="11">
        <f>O227/J227</f>
        <v>0.316706254948535</v>
      </c>
      <c r="I227" s="33">
        <v>12.63</v>
      </c>
      <c r="J227" s="33">
        <v>12.63</v>
      </c>
      <c r="K227" s="31" t="s">
        <v>25</v>
      </c>
      <c r="L227" s="31" t="s">
        <v>25</v>
      </c>
      <c r="M227" s="31" t="s">
        <v>25</v>
      </c>
      <c r="N227" s="33">
        <v>4</v>
      </c>
      <c r="O227" s="33">
        <v>4</v>
      </c>
      <c r="P227" s="31" t="s">
        <v>25</v>
      </c>
      <c r="Q227" s="31" t="s">
        <v>25</v>
      </c>
      <c r="R227" s="31" t="s">
        <v>25</v>
      </c>
      <c r="S227" s="31"/>
      <c r="T227" s="31"/>
      <c r="U227" s="31" t="s">
        <v>93</v>
      </c>
    </row>
    <row r="228" s="1" customFormat="1" ht="36" customHeight="1" spans="1:21">
      <c r="A228" s="30">
        <v>218</v>
      </c>
      <c r="B228" s="31" t="s">
        <v>90</v>
      </c>
      <c r="C228" s="31" t="s">
        <v>301</v>
      </c>
      <c r="D228" s="31" t="s">
        <v>511</v>
      </c>
      <c r="E228" s="31" t="s">
        <v>513</v>
      </c>
      <c r="F228" s="31" t="s">
        <v>323</v>
      </c>
      <c r="G228" s="11">
        <f>N228/I228</f>
        <v>0.163975155279503</v>
      </c>
      <c r="H228" s="11">
        <f>O228/J228</f>
        <v>0.163975155279503</v>
      </c>
      <c r="I228" s="33">
        <v>8.05</v>
      </c>
      <c r="J228" s="33">
        <v>8.05</v>
      </c>
      <c r="K228" s="31" t="s">
        <v>25</v>
      </c>
      <c r="L228" s="31" t="s">
        <v>25</v>
      </c>
      <c r="M228" s="31" t="s">
        <v>25</v>
      </c>
      <c r="N228" s="33">
        <v>1.32</v>
      </c>
      <c r="O228" s="33">
        <v>1.32</v>
      </c>
      <c r="P228" s="31" t="s">
        <v>25</v>
      </c>
      <c r="Q228" s="31" t="s">
        <v>25</v>
      </c>
      <c r="R228" s="31" t="s">
        <v>25</v>
      </c>
      <c r="S228" s="31"/>
      <c r="T228" s="31"/>
      <c r="U228" s="31" t="s">
        <v>304</v>
      </c>
    </row>
    <row r="229" s="1" customFormat="1" ht="36" customHeight="1" spans="1:21">
      <c r="A229" s="30">
        <v>219</v>
      </c>
      <c r="B229" s="31" t="s">
        <v>90</v>
      </c>
      <c r="C229" s="31" t="s">
        <v>259</v>
      </c>
      <c r="D229" s="31" t="s">
        <v>514</v>
      </c>
      <c r="E229" s="31" t="s">
        <v>515</v>
      </c>
      <c r="F229" s="31" t="s">
        <v>376</v>
      </c>
      <c r="G229" s="11">
        <f>N229/I229</f>
        <v>1</v>
      </c>
      <c r="H229" s="11">
        <f>O229/J229</f>
        <v>1</v>
      </c>
      <c r="I229" s="33">
        <v>4.09</v>
      </c>
      <c r="J229" s="33">
        <v>4.09</v>
      </c>
      <c r="K229" s="31" t="s">
        <v>25</v>
      </c>
      <c r="L229" s="31" t="s">
        <v>25</v>
      </c>
      <c r="M229" s="31" t="s">
        <v>25</v>
      </c>
      <c r="N229" s="33">
        <v>4.09</v>
      </c>
      <c r="O229" s="33">
        <v>4.09</v>
      </c>
      <c r="P229" s="31" t="s">
        <v>25</v>
      </c>
      <c r="Q229" s="31" t="s">
        <v>25</v>
      </c>
      <c r="R229" s="31" t="s">
        <v>25</v>
      </c>
      <c r="S229" s="31"/>
      <c r="T229" s="31"/>
      <c r="U229" s="31" t="s">
        <v>93</v>
      </c>
    </row>
    <row r="230" s="1" customFormat="1" ht="36" customHeight="1" spans="1:21">
      <c r="A230" s="30">
        <v>220</v>
      </c>
      <c r="B230" s="31" t="s">
        <v>90</v>
      </c>
      <c r="C230" s="31" t="s">
        <v>305</v>
      </c>
      <c r="D230" s="31" t="s">
        <v>516</v>
      </c>
      <c r="E230" s="31" t="s">
        <v>517</v>
      </c>
      <c r="F230" s="31" t="s">
        <v>326</v>
      </c>
      <c r="G230" s="11">
        <v>0</v>
      </c>
      <c r="H230" s="11">
        <v>0</v>
      </c>
      <c r="I230" s="33">
        <v>76.27</v>
      </c>
      <c r="J230" s="33">
        <v>76.27</v>
      </c>
      <c r="K230" s="31" t="s">
        <v>25</v>
      </c>
      <c r="L230" s="31" t="s">
        <v>25</v>
      </c>
      <c r="M230" s="31" t="s">
        <v>25</v>
      </c>
      <c r="N230" s="33" t="s">
        <v>25</v>
      </c>
      <c r="O230" s="33" t="s">
        <v>25</v>
      </c>
      <c r="P230" s="31" t="s">
        <v>25</v>
      </c>
      <c r="Q230" s="31" t="s">
        <v>25</v>
      </c>
      <c r="R230" s="31" t="s">
        <v>25</v>
      </c>
      <c r="S230" s="31"/>
      <c r="T230" s="31"/>
      <c r="U230" s="31" t="s">
        <v>304</v>
      </c>
    </row>
    <row r="231" s="1" customFormat="1" ht="36" customHeight="1" spans="1:21">
      <c r="A231" s="30">
        <v>221</v>
      </c>
      <c r="B231" s="31" t="s">
        <v>90</v>
      </c>
      <c r="C231" s="31" t="s">
        <v>287</v>
      </c>
      <c r="D231" s="31" t="s">
        <v>514</v>
      </c>
      <c r="E231" s="31" t="s">
        <v>518</v>
      </c>
      <c r="F231" s="31" t="s">
        <v>330</v>
      </c>
      <c r="G231" s="11">
        <v>0</v>
      </c>
      <c r="H231" s="11">
        <v>0</v>
      </c>
      <c r="I231" s="33">
        <v>200</v>
      </c>
      <c r="J231" s="33">
        <v>200</v>
      </c>
      <c r="K231" s="31" t="s">
        <v>25</v>
      </c>
      <c r="L231" s="31" t="s">
        <v>25</v>
      </c>
      <c r="M231" s="31" t="s">
        <v>25</v>
      </c>
      <c r="N231" s="33" t="s">
        <v>25</v>
      </c>
      <c r="O231" s="33" t="s">
        <v>25</v>
      </c>
      <c r="P231" s="31" t="s">
        <v>25</v>
      </c>
      <c r="Q231" s="31" t="s">
        <v>25</v>
      </c>
      <c r="R231" s="31" t="s">
        <v>25</v>
      </c>
      <c r="S231" s="31"/>
      <c r="T231" s="31"/>
      <c r="U231" s="31" t="s">
        <v>107</v>
      </c>
    </row>
    <row r="232" s="1" customFormat="1" ht="36" customHeight="1" spans="1:21">
      <c r="A232" s="30">
        <v>222</v>
      </c>
      <c r="B232" s="31" t="s">
        <v>90</v>
      </c>
      <c r="C232" s="31" t="s">
        <v>287</v>
      </c>
      <c r="D232" s="31" t="s">
        <v>514</v>
      </c>
      <c r="E232" s="31" t="s">
        <v>519</v>
      </c>
      <c r="F232" s="31" t="s">
        <v>328</v>
      </c>
      <c r="G232" s="11">
        <v>0</v>
      </c>
      <c r="H232" s="11">
        <v>0</v>
      </c>
      <c r="I232" s="33">
        <v>0.54</v>
      </c>
      <c r="J232" s="33">
        <v>0.54</v>
      </c>
      <c r="K232" s="31" t="s">
        <v>25</v>
      </c>
      <c r="L232" s="31" t="s">
        <v>25</v>
      </c>
      <c r="M232" s="31" t="s">
        <v>25</v>
      </c>
      <c r="N232" s="33" t="s">
        <v>25</v>
      </c>
      <c r="O232" s="33" t="s">
        <v>25</v>
      </c>
      <c r="P232" s="31" t="s">
        <v>25</v>
      </c>
      <c r="Q232" s="31" t="s">
        <v>25</v>
      </c>
      <c r="R232" s="31" t="s">
        <v>25</v>
      </c>
      <c r="S232" s="31"/>
      <c r="T232" s="31"/>
      <c r="U232" s="31" t="s">
        <v>93</v>
      </c>
    </row>
    <row r="233" s="1" customFormat="1" ht="36" customHeight="1" spans="1:21">
      <c r="A233" s="30">
        <v>223</v>
      </c>
      <c r="B233" s="31" t="s">
        <v>90</v>
      </c>
      <c r="C233" s="31" t="s">
        <v>287</v>
      </c>
      <c r="D233" s="31" t="s">
        <v>511</v>
      </c>
      <c r="E233" s="31" t="s">
        <v>520</v>
      </c>
      <c r="F233" s="31" t="s">
        <v>330</v>
      </c>
      <c r="G233" s="11">
        <v>0</v>
      </c>
      <c r="H233" s="11">
        <v>0</v>
      </c>
      <c r="I233" s="33">
        <v>152.79</v>
      </c>
      <c r="J233" s="33">
        <v>152.79</v>
      </c>
      <c r="K233" s="31" t="s">
        <v>25</v>
      </c>
      <c r="L233" s="31" t="s">
        <v>25</v>
      </c>
      <c r="M233" s="31" t="s">
        <v>25</v>
      </c>
      <c r="N233" s="33" t="s">
        <v>25</v>
      </c>
      <c r="O233" s="33" t="s">
        <v>25</v>
      </c>
      <c r="P233" s="31" t="s">
        <v>25</v>
      </c>
      <c r="Q233" s="31" t="s">
        <v>25</v>
      </c>
      <c r="R233" s="31" t="s">
        <v>25</v>
      </c>
      <c r="S233" s="31"/>
      <c r="T233" s="31"/>
      <c r="U233" s="31" t="s">
        <v>107</v>
      </c>
    </row>
    <row r="234" s="1" customFormat="1" ht="36" customHeight="1" spans="1:21">
      <c r="A234" s="30">
        <v>224</v>
      </c>
      <c r="B234" s="31" t="s">
        <v>94</v>
      </c>
      <c r="C234" s="31" t="s">
        <v>290</v>
      </c>
      <c r="D234" s="31" t="s">
        <v>521</v>
      </c>
      <c r="E234" s="31" t="s">
        <v>522</v>
      </c>
      <c r="F234" s="31" t="s">
        <v>523</v>
      </c>
      <c r="G234" s="11">
        <v>0</v>
      </c>
      <c r="H234" s="11">
        <v>0</v>
      </c>
      <c r="I234" s="33">
        <v>136</v>
      </c>
      <c r="J234" s="33">
        <v>136</v>
      </c>
      <c r="K234" s="31" t="s">
        <v>25</v>
      </c>
      <c r="L234" s="31" t="s">
        <v>25</v>
      </c>
      <c r="M234" s="31" t="s">
        <v>25</v>
      </c>
      <c r="N234" s="33" t="s">
        <v>25</v>
      </c>
      <c r="O234" s="33" t="s">
        <v>25</v>
      </c>
      <c r="P234" s="31" t="s">
        <v>25</v>
      </c>
      <c r="Q234" s="31" t="s">
        <v>25</v>
      </c>
      <c r="R234" s="31" t="s">
        <v>25</v>
      </c>
      <c r="S234" s="31"/>
      <c r="T234" s="31"/>
      <c r="U234" s="31" t="s">
        <v>26</v>
      </c>
    </row>
    <row r="235" s="1" customFormat="1" ht="36" customHeight="1" spans="1:21">
      <c r="A235" s="30">
        <v>225</v>
      </c>
      <c r="B235" s="31" t="s">
        <v>94</v>
      </c>
      <c r="C235" s="31" t="s">
        <v>290</v>
      </c>
      <c r="D235" s="31" t="s">
        <v>521</v>
      </c>
      <c r="E235" s="31" t="s">
        <v>524</v>
      </c>
      <c r="F235" s="31" t="s">
        <v>525</v>
      </c>
      <c r="G235" s="11">
        <v>0</v>
      </c>
      <c r="H235" s="11">
        <v>0</v>
      </c>
      <c r="I235" s="33">
        <v>12</v>
      </c>
      <c r="J235" s="33">
        <v>12</v>
      </c>
      <c r="K235" s="31" t="s">
        <v>25</v>
      </c>
      <c r="L235" s="31" t="s">
        <v>25</v>
      </c>
      <c r="M235" s="31" t="s">
        <v>25</v>
      </c>
      <c r="N235" s="33" t="s">
        <v>25</v>
      </c>
      <c r="O235" s="33" t="s">
        <v>25</v>
      </c>
      <c r="P235" s="31" t="s">
        <v>25</v>
      </c>
      <c r="Q235" s="31" t="s">
        <v>25</v>
      </c>
      <c r="R235" s="31" t="s">
        <v>25</v>
      </c>
      <c r="S235" s="31"/>
      <c r="T235" s="31"/>
      <c r="U235" s="31" t="s">
        <v>26</v>
      </c>
    </row>
    <row r="236" s="1" customFormat="1" ht="36" customHeight="1" spans="1:21">
      <c r="A236" s="30">
        <v>226</v>
      </c>
      <c r="B236" s="31" t="s">
        <v>94</v>
      </c>
      <c r="C236" s="31" t="s">
        <v>294</v>
      </c>
      <c r="D236" s="31" t="s">
        <v>526</v>
      </c>
      <c r="E236" s="31" t="s">
        <v>527</v>
      </c>
      <c r="F236" s="31" t="s">
        <v>510</v>
      </c>
      <c r="G236" s="11">
        <f>N236/I236</f>
        <v>0.218158382341094</v>
      </c>
      <c r="H236" s="11">
        <f>O236/J236</f>
        <v>0.218158382341094</v>
      </c>
      <c r="I236" s="33">
        <v>124.13</v>
      </c>
      <c r="J236" s="33">
        <v>124.13</v>
      </c>
      <c r="K236" s="31" t="s">
        <v>25</v>
      </c>
      <c r="L236" s="31" t="s">
        <v>25</v>
      </c>
      <c r="M236" s="31" t="s">
        <v>25</v>
      </c>
      <c r="N236" s="33">
        <v>27.08</v>
      </c>
      <c r="O236" s="33">
        <v>27.08</v>
      </c>
      <c r="P236" s="31" t="s">
        <v>25</v>
      </c>
      <c r="Q236" s="31" t="s">
        <v>25</v>
      </c>
      <c r="R236" s="31" t="s">
        <v>25</v>
      </c>
      <c r="S236" s="31"/>
      <c r="T236" s="31"/>
      <c r="U236" s="31" t="s">
        <v>304</v>
      </c>
    </row>
    <row r="237" s="1" customFormat="1" ht="36" customHeight="1" spans="1:21">
      <c r="A237" s="30">
        <v>227</v>
      </c>
      <c r="B237" s="31" t="s">
        <v>94</v>
      </c>
      <c r="C237" s="31" t="s">
        <v>240</v>
      </c>
      <c r="D237" s="31" t="s">
        <v>528</v>
      </c>
      <c r="E237" s="31" t="s">
        <v>529</v>
      </c>
      <c r="F237" s="31" t="s">
        <v>320</v>
      </c>
      <c r="G237" s="11">
        <v>0</v>
      </c>
      <c r="H237" s="11">
        <v>0</v>
      </c>
      <c r="I237" s="33">
        <v>10.7</v>
      </c>
      <c r="J237" s="33">
        <v>10.7</v>
      </c>
      <c r="K237" s="31" t="s">
        <v>25</v>
      </c>
      <c r="L237" s="31" t="s">
        <v>25</v>
      </c>
      <c r="M237" s="31" t="s">
        <v>25</v>
      </c>
      <c r="N237" s="33" t="s">
        <v>25</v>
      </c>
      <c r="O237" s="33" t="s">
        <v>25</v>
      </c>
      <c r="P237" s="31" t="s">
        <v>25</v>
      </c>
      <c r="Q237" s="31" t="s">
        <v>25</v>
      </c>
      <c r="R237" s="31" t="s">
        <v>25</v>
      </c>
      <c r="S237" s="31"/>
      <c r="T237" s="31"/>
      <c r="U237" s="31" t="s">
        <v>26</v>
      </c>
    </row>
    <row r="238" s="1" customFormat="1" ht="36" customHeight="1" spans="1:21">
      <c r="A238" s="30">
        <v>228</v>
      </c>
      <c r="B238" s="31" t="s">
        <v>94</v>
      </c>
      <c r="C238" s="31" t="s">
        <v>301</v>
      </c>
      <c r="D238" s="31" t="s">
        <v>528</v>
      </c>
      <c r="E238" s="31" t="s">
        <v>530</v>
      </c>
      <c r="F238" s="31" t="s">
        <v>323</v>
      </c>
      <c r="G238" s="11">
        <f>N238/I238</f>
        <v>0.94437961882536</v>
      </c>
      <c r="H238" s="11">
        <f>O238/J238</f>
        <v>0.94437961882536</v>
      </c>
      <c r="I238" s="33">
        <v>25.71</v>
      </c>
      <c r="J238" s="33">
        <v>25.71</v>
      </c>
      <c r="K238" s="31" t="s">
        <v>25</v>
      </c>
      <c r="L238" s="31" t="s">
        <v>25</v>
      </c>
      <c r="M238" s="31" t="s">
        <v>25</v>
      </c>
      <c r="N238" s="33">
        <v>24.28</v>
      </c>
      <c r="O238" s="33">
        <v>24.28</v>
      </c>
      <c r="P238" s="31" t="s">
        <v>25</v>
      </c>
      <c r="Q238" s="31" t="s">
        <v>25</v>
      </c>
      <c r="R238" s="31" t="s">
        <v>25</v>
      </c>
      <c r="S238" s="31"/>
      <c r="T238" s="31"/>
      <c r="U238" s="31" t="s">
        <v>304</v>
      </c>
    </row>
    <row r="239" s="1" customFormat="1" ht="36" customHeight="1" spans="1:21">
      <c r="A239" s="30">
        <v>229</v>
      </c>
      <c r="B239" s="31" t="s">
        <v>94</v>
      </c>
      <c r="C239" s="31" t="s">
        <v>305</v>
      </c>
      <c r="D239" s="31" t="s">
        <v>526</v>
      </c>
      <c r="E239" s="31" t="s">
        <v>531</v>
      </c>
      <c r="F239" s="31" t="s">
        <v>326</v>
      </c>
      <c r="G239" s="11">
        <f>N239/I239</f>
        <v>0.721806013385276</v>
      </c>
      <c r="H239" s="11">
        <f>O239/J239</f>
        <v>0.721806013385276</v>
      </c>
      <c r="I239" s="33">
        <v>100.11</v>
      </c>
      <c r="J239" s="33">
        <v>100.11</v>
      </c>
      <c r="K239" s="31" t="s">
        <v>25</v>
      </c>
      <c r="L239" s="31" t="s">
        <v>25</v>
      </c>
      <c r="M239" s="31" t="s">
        <v>25</v>
      </c>
      <c r="N239" s="33">
        <v>72.26</v>
      </c>
      <c r="O239" s="33">
        <v>72.26</v>
      </c>
      <c r="P239" s="31" t="s">
        <v>25</v>
      </c>
      <c r="Q239" s="31" t="s">
        <v>25</v>
      </c>
      <c r="R239" s="31" t="s">
        <v>25</v>
      </c>
      <c r="S239" s="31"/>
      <c r="T239" s="31"/>
      <c r="U239" s="31" t="s">
        <v>304</v>
      </c>
    </row>
    <row r="240" s="1" customFormat="1" ht="36" customHeight="1" spans="1:21">
      <c r="A240" s="30">
        <v>230</v>
      </c>
      <c r="B240" s="31" t="s">
        <v>94</v>
      </c>
      <c r="C240" s="31" t="s">
        <v>287</v>
      </c>
      <c r="D240" s="31" t="s">
        <v>528</v>
      </c>
      <c r="E240" s="31" t="s">
        <v>532</v>
      </c>
      <c r="F240" s="31" t="s">
        <v>533</v>
      </c>
      <c r="G240" s="11">
        <v>0</v>
      </c>
      <c r="H240" s="11">
        <v>0</v>
      </c>
      <c r="I240" s="33">
        <v>298.76</v>
      </c>
      <c r="J240" s="33">
        <v>298.76</v>
      </c>
      <c r="K240" s="31" t="s">
        <v>25</v>
      </c>
      <c r="L240" s="31" t="s">
        <v>25</v>
      </c>
      <c r="M240" s="31" t="s">
        <v>25</v>
      </c>
      <c r="N240" s="33" t="s">
        <v>25</v>
      </c>
      <c r="O240" s="33" t="s">
        <v>25</v>
      </c>
      <c r="P240" s="31" t="s">
        <v>25</v>
      </c>
      <c r="Q240" s="31" t="s">
        <v>25</v>
      </c>
      <c r="R240" s="31" t="s">
        <v>25</v>
      </c>
      <c r="S240" s="31"/>
      <c r="T240" s="31"/>
      <c r="U240" s="31" t="s">
        <v>26</v>
      </c>
    </row>
    <row r="241" s="1" customFormat="1" ht="36" customHeight="1" spans="1:21">
      <c r="A241" s="30">
        <v>231</v>
      </c>
      <c r="B241" s="31" t="s">
        <v>94</v>
      </c>
      <c r="C241" s="31" t="s">
        <v>287</v>
      </c>
      <c r="D241" s="31" t="s">
        <v>528</v>
      </c>
      <c r="E241" s="31" t="s">
        <v>534</v>
      </c>
      <c r="F241" s="31" t="s">
        <v>328</v>
      </c>
      <c r="G241" s="11">
        <v>0</v>
      </c>
      <c r="H241" s="11">
        <v>0</v>
      </c>
      <c r="I241" s="33">
        <v>0.46</v>
      </c>
      <c r="J241" s="33">
        <v>0.46</v>
      </c>
      <c r="K241" s="31" t="s">
        <v>25</v>
      </c>
      <c r="L241" s="31" t="s">
        <v>25</v>
      </c>
      <c r="M241" s="31" t="s">
        <v>25</v>
      </c>
      <c r="N241" s="33" t="s">
        <v>25</v>
      </c>
      <c r="O241" s="33" t="s">
        <v>25</v>
      </c>
      <c r="P241" s="31" t="s">
        <v>25</v>
      </c>
      <c r="Q241" s="31" t="s">
        <v>25</v>
      </c>
      <c r="R241" s="31" t="s">
        <v>25</v>
      </c>
      <c r="S241" s="31"/>
      <c r="T241" s="31"/>
      <c r="U241" s="31" t="s">
        <v>26</v>
      </c>
    </row>
    <row r="242" s="1" customFormat="1" ht="36" customHeight="1" spans="1:21">
      <c r="A242" s="30">
        <v>232</v>
      </c>
      <c r="B242" s="31" t="s">
        <v>97</v>
      </c>
      <c r="C242" s="31" t="s">
        <v>290</v>
      </c>
      <c r="D242" s="31" t="s">
        <v>535</v>
      </c>
      <c r="E242" s="31" t="s">
        <v>536</v>
      </c>
      <c r="F242" s="31" t="s">
        <v>537</v>
      </c>
      <c r="G242" s="11">
        <v>0</v>
      </c>
      <c r="H242" s="11">
        <v>0</v>
      </c>
      <c r="I242" s="33">
        <v>9</v>
      </c>
      <c r="J242" s="33">
        <v>9</v>
      </c>
      <c r="K242" s="31" t="s">
        <v>25</v>
      </c>
      <c r="L242" s="31" t="s">
        <v>25</v>
      </c>
      <c r="M242" s="31" t="s">
        <v>25</v>
      </c>
      <c r="N242" s="33" t="s">
        <v>25</v>
      </c>
      <c r="O242" s="33" t="s">
        <v>25</v>
      </c>
      <c r="P242" s="31" t="s">
        <v>25</v>
      </c>
      <c r="Q242" s="31" t="s">
        <v>25</v>
      </c>
      <c r="R242" s="31" t="s">
        <v>25</v>
      </c>
      <c r="S242" s="31"/>
      <c r="T242" s="31"/>
      <c r="U242" s="31" t="s">
        <v>26</v>
      </c>
    </row>
    <row r="243" s="1" customFormat="1" ht="36" customHeight="1" spans="1:21">
      <c r="A243" s="30">
        <v>233</v>
      </c>
      <c r="B243" s="31" t="s">
        <v>97</v>
      </c>
      <c r="C243" s="31" t="s">
        <v>290</v>
      </c>
      <c r="D243" s="31" t="s">
        <v>535</v>
      </c>
      <c r="E243" s="31" t="s">
        <v>538</v>
      </c>
      <c r="F243" s="31" t="s">
        <v>539</v>
      </c>
      <c r="G243" s="11">
        <v>0</v>
      </c>
      <c r="H243" s="11">
        <v>0</v>
      </c>
      <c r="I243" s="33">
        <v>203</v>
      </c>
      <c r="J243" s="33">
        <v>203</v>
      </c>
      <c r="K243" s="31" t="s">
        <v>25</v>
      </c>
      <c r="L243" s="31" t="s">
        <v>25</v>
      </c>
      <c r="M243" s="31" t="s">
        <v>25</v>
      </c>
      <c r="N243" s="33" t="s">
        <v>25</v>
      </c>
      <c r="O243" s="33" t="s">
        <v>25</v>
      </c>
      <c r="P243" s="31" t="s">
        <v>25</v>
      </c>
      <c r="Q243" s="31" t="s">
        <v>25</v>
      </c>
      <c r="R243" s="31" t="s">
        <v>25</v>
      </c>
      <c r="S243" s="31"/>
      <c r="T243" s="31"/>
      <c r="U243" s="31" t="s">
        <v>26</v>
      </c>
    </row>
    <row r="244" s="1" customFormat="1" ht="36" customHeight="1" spans="1:21">
      <c r="A244" s="30">
        <v>234</v>
      </c>
      <c r="B244" s="31" t="s">
        <v>97</v>
      </c>
      <c r="C244" s="31" t="s">
        <v>294</v>
      </c>
      <c r="D244" s="31" t="s">
        <v>540</v>
      </c>
      <c r="E244" s="31" t="s">
        <v>541</v>
      </c>
      <c r="F244" s="31" t="s">
        <v>340</v>
      </c>
      <c r="G244" s="11">
        <v>0</v>
      </c>
      <c r="H244" s="11">
        <v>0</v>
      </c>
      <c r="I244" s="33">
        <v>144.26</v>
      </c>
      <c r="J244" s="33">
        <v>144.26</v>
      </c>
      <c r="K244" s="31" t="s">
        <v>25</v>
      </c>
      <c r="L244" s="31" t="s">
        <v>25</v>
      </c>
      <c r="M244" s="31" t="s">
        <v>25</v>
      </c>
      <c r="N244" s="33" t="s">
        <v>25</v>
      </c>
      <c r="O244" s="33" t="s">
        <v>25</v>
      </c>
      <c r="P244" s="31" t="s">
        <v>25</v>
      </c>
      <c r="Q244" s="31" t="s">
        <v>25</v>
      </c>
      <c r="R244" s="31" t="s">
        <v>25</v>
      </c>
      <c r="S244" s="31"/>
      <c r="T244" s="31"/>
      <c r="U244" s="31" t="s">
        <v>26</v>
      </c>
    </row>
    <row r="245" s="1" customFormat="1" ht="36" customHeight="1" spans="1:21">
      <c r="A245" s="30">
        <v>235</v>
      </c>
      <c r="B245" s="31" t="s">
        <v>97</v>
      </c>
      <c r="C245" s="31" t="s">
        <v>240</v>
      </c>
      <c r="D245" s="31" t="s">
        <v>542</v>
      </c>
      <c r="E245" s="31" t="s">
        <v>543</v>
      </c>
      <c r="F245" s="31" t="s">
        <v>300</v>
      </c>
      <c r="G245" s="11">
        <v>0</v>
      </c>
      <c r="H245" s="11">
        <v>0</v>
      </c>
      <c r="I245" s="33">
        <v>17.06</v>
      </c>
      <c r="J245" s="33">
        <v>17.06</v>
      </c>
      <c r="K245" s="31" t="s">
        <v>25</v>
      </c>
      <c r="L245" s="31" t="s">
        <v>25</v>
      </c>
      <c r="M245" s="31" t="s">
        <v>25</v>
      </c>
      <c r="N245" s="33" t="s">
        <v>25</v>
      </c>
      <c r="O245" s="33" t="s">
        <v>25</v>
      </c>
      <c r="P245" s="31" t="s">
        <v>25</v>
      </c>
      <c r="Q245" s="31" t="s">
        <v>25</v>
      </c>
      <c r="R245" s="31" t="s">
        <v>25</v>
      </c>
      <c r="S245" s="31"/>
      <c r="T245" s="31"/>
      <c r="U245" s="31" t="s">
        <v>26</v>
      </c>
    </row>
    <row r="246" s="1" customFormat="1" ht="36" customHeight="1" spans="1:21">
      <c r="A246" s="30">
        <v>236</v>
      </c>
      <c r="B246" s="31" t="s">
        <v>97</v>
      </c>
      <c r="C246" s="31" t="s">
        <v>301</v>
      </c>
      <c r="D246" s="31" t="s">
        <v>542</v>
      </c>
      <c r="E246" s="31" t="s">
        <v>544</v>
      </c>
      <c r="F246" s="31" t="s">
        <v>424</v>
      </c>
      <c r="G246" s="11">
        <v>0</v>
      </c>
      <c r="H246" s="11">
        <v>0</v>
      </c>
      <c r="I246" s="33">
        <v>6.15</v>
      </c>
      <c r="J246" s="33">
        <v>6.15</v>
      </c>
      <c r="K246" s="31" t="s">
        <v>25</v>
      </c>
      <c r="L246" s="31" t="s">
        <v>25</v>
      </c>
      <c r="M246" s="31" t="s">
        <v>25</v>
      </c>
      <c r="N246" s="33" t="s">
        <v>25</v>
      </c>
      <c r="O246" s="33" t="s">
        <v>25</v>
      </c>
      <c r="P246" s="31" t="s">
        <v>25</v>
      </c>
      <c r="Q246" s="31" t="s">
        <v>25</v>
      </c>
      <c r="R246" s="31" t="s">
        <v>25</v>
      </c>
      <c r="S246" s="31"/>
      <c r="T246" s="31"/>
      <c r="U246" s="31" t="s">
        <v>26</v>
      </c>
    </row>
    <row r="247" s="1" customFormat="1" ht="36" customHeight="1" spans="1:21">
      <c r="A247" s="30">
        <v>237</v>
      </c>
      <c r="B247" s="31" t="s">
        <v>97</v>
      </c>
      <c r="C247" s="31" t="s">
        <v>259</v>
      </c>
      <c r="D247" s="31" t="s">
        <v>545</v>
      </c>
      <c r="E247" s="31" t="s">
        <v>546</v>
      </c>
      <c r="F247" s="31" t="s">
        <v>354</v>
      </c>
      <c r="G247" s="11">
        <v>0</v>
      </c>
      <c r="H247" s="11">
        <v>0</v>
      </c>
      <c r="I247" s="33">
        <v>4.09</v>
      </c>
      <c r="J247" s="33">
        <v>4.09</v>
      </c>
      <c r="K247" s="31" t="s">
        <v>25</v>
      </c>
      <c r="L247" s="31" t="s">
        <v>25</v>
      </c>
      <c r="M247" s="31" t="s">
        <v>25</v>
      </c>
      <c r="N247" s="33" t="s">
        <v>25</v>
      </c>
      <c r="O247" s="33" t="s">
        <v>25</v>
      </c>
      <c r="P247" s="31" t="s">
        <v>25</v>
      </c>
      <c r="Q247" s="31" t="s">
        <v>25</v>
      </c>
      <c r="R247" s="31" t="s">
        <v>25</v>
      </c>
      <c r="S247" s="31"/>
      <c r="T247" s="31"/>
      <c r="U247" s="31" t="s">
        <v>26</v>
      </c>
    </row>
    <row r="248" s="1" customFormat="1" ht="36" customHeight="1" spans="1:21">
      <c r="A248" s="30">
        <v>238</v>
      </c>
      <c r="B248" s="31" t="s">
        <v>97</v>
      </c>
      <c r="C248" s="31" t="s">
        <v>305</v>
      </c>
      <c r="D248" s="31" t="s">
        <v>540</v>
      </c>
      <c r="E248" s="31" t="s">
        <v>547</v>
      </c>
      <c r="F248" s="31" t="s">
        <v>308</v>
      </c>
      <c r="G248" s="11">
        <v>0</v>
      </c>
      <c r="H248" s="11">
        <v>0</v>
      </c>
      <c r="I248" s="33">
        <v>47.82</v>
      </c>
      <c r="J248" s="33">
        <v>47.82</v>
      </c>
      <c r="K248" s="31" t="s">
        <v>25</v>
      </c>
      <c r="L248" s="31" t="s">
        <v>25</v>
      </c>
      <c r="M248" s="31" t="s">
        <v>25</v>
      </c>
      <c r="N248" s="33" t="s">
        <v>25</v>
      </c>
      <c r="O248" s="33" t="s">
        <v>25</v>
      </c>
      <c r="P248" s="31" t="s">
        <v>25</v>
      </c>
      <c r="Q248" s="31" t="s">
        <v>25</v>
      </c>
      <c r="R248" s="31" t="s">
        <v>25</v>
      </c>
      <c r="S248" s="31"/>
      <c r="T248" s="31"/>
      <c r="U248" s="31" t="s">
        <v>26</v>
      </c>
    </row>
    <row r="249" s="1" customFormat="1" ht="36" customHeight="1" spans="1:21">
      <c r="A249" s="30">
        <v>239</v>
      </c>
      <c r="B249" s="31" t="s">
        <v>97</v>
      </c>
      <c r="C249" s="31" t="s">
        <v>287</v>
      </c>
      <c r="D249" s="31" t="s">
        <v>542</v>
      </c>
      <c r="E249" s="31" t="s">
        <v>548</v>
      </c>
      <c r="F249" s="31" t="s">
        <v>311</v>
      </c>
      <c r="G249" s="11">
        <v>0</v>
      </c>
      <c r="H249" s="11">
        <v>0</v>
      </c>
      <c r="I249" s="33">
        <v>476.29</v>
      </c>
      <c r="J249" s="33">
        <v>476.29</v>
      </c>
      <c r="K249" s="31" t="s">
        <v>25</v>
      </c>
      <c r="L249" s="31" t="s">
        <v>25</v>
      </c>
      <c r="M249" s="31" t="s">
        <v>25</v>
      </c>
      <c r="N249" s="33" t="s">
        <v>25</v>
      </c>
      <c r="O249" s="33" t="s">
        <v>25</v>
      </c>
      <c r="P249" s="31" t="s">
        <v>25</v>
      </c>
      <c r="Q249" s="31" t="s">
        <v>25</v>
      </c>
      <c r="R249" s="31" t="s">
        <v>25</v>
      </c>
      <c r="S249" s="31"/>
      <c r="T249" s="31"/>
      <c r="U249" s="31" t="s">
        <v>26</v>
      </c>
    </row>
    <row r="250" s="1" customFormat="1" ht="36" customHeight="1" spans="1:21">
      <c r="A250" s="30">
        <v>240</v>
      </c>
      <c r="B250" s="31" t="s">
        <v>97</v>
      </c>
      <c r="C250" s="31" t="s">
        <v>287</v>
      </c>
      <c r="D250" s="31" t="s">
        <v>549</v>
      </c>
      <c r="E250" s="31" t="s">
        <v>550</v>
      </c>
      <c r="F250" s="31" t="s">
        <v>289</v>
      </c>
      <c r="G250" s="11">
        <v>0</v>
      </c>
      <c r="H250" s="11">
        <v>0</v>
      </c>
      <c r="I250" s="33">
        <v>0.54</v>
      </c>
      <c r="J250" s="33">
        <v>0.54</v>
      </c>
      <c r="K250" s="31" t="s">
        <v>25</v>
      </c>
      <c r="L250" s="31" t="s">
        <v>25</v>
      </c>
      <c r="M250" s="31" t="s">
        <v>25</v>
      </c>
      <c r="N250" s="33" t="s">
        <v>25</v>
      </c>
      <c r="O250" s="33" t="s">
        <v>25</v>
      </c>
      <c r="P250" s="31" t="s">
        <v>25</v>
      </c>
      <c r="Q250" s="31" t="s">
        <v>25</v>
      </c>
      <c r="R250" s="31" t="s">
        <v>25</v>
      </c>
      <c r="S250" s="31"/>
      <c r="T250" s="31"/>
      <c r="U250" s="31" t="s">
        <v>26</v>
      </c>
    </row>
    <row r="251" s="1" customFormat="1" ht="36" customHeight="1" spans="1:21">
      <c r="A251" s="30">
        <v>241</v>
      </c>
      <c r="B251" s="31" t="s">
        <v>100</v>
      </c>
      <c r="C251" s="31" t="s">
        <v>290</v>
      </c>
      <c r="D251" s="31" t="s">
        <v>551</v>
      </c>
      <c r="E251" s="31" t="s">
        <v>552</v>
      </c>
      <c r="F251" s="31" t="s">
        <v>553</v>
      </c>
      <c r="G251" s="11">
        <v>0</v>
      </c>
      <c r="H251" s="11">
        <v>0</v>
      </c>
      <c r="I251" s="33">
        <v>205</v>
      </c>
      <c r="J251" s="33">
        <v>205</v>
      </c>
      <c r="K251" s="31" t="s">
        <v>25</v>
      </c>
      <c r="L251" s="31" t="s">
        <v>25</v>
      </c>
      <c r="M251" s="31" t="s">
        <v>25</v>
      </c>
      <c r="N251" s="33" t="s">
        <v>25</v>
      </c>
      <c r="O251" s="33" t="s">
        <v>25</v>
      </c>
      <c r="P251" s="31" t="s">
        <v>25</v>
      </c>
      <c r="Q251" s="31" t="s">
        <v>25</v>
      </c>
      <c r="R251" s="31" t="s">
        <v>25</v>
      </c>
      <c r="S251" s="31"/>
      <c r="T251" s="31"/>
      <c r="U251" s="31" t="s">
        <v>26</v>
      </c>
    </row>
    <row r="252" s="1" customFormat="1" ht="36" customHeight="1" spans="1:21">
      <c r="A252" s="30">
        <v>242</v>
      </c>
      <c r="B252" s="31" t="s">
        <v>100</v>
      </c>
      <c r="C252" s="31" t="s">
        <v>290</v>
      </c>
      <c r="D252" s="31" t="s">
        <v>551</v>
      </c>
      <c r="E252" s="31" t="s">
        <v>552</v>
      </c>
      <c r="F252" s="31" t="s">
        <v>553</v>
      </c>
      <c r="G252" s="11">
        <v>0</v>
      </c>
      <c r="H252" s="11">
        <v>0</v>
      </c>
      <c r="I252" s="33">
        <v>9</v>
      </c>
      <c r="J252" s="33">
        <v>9</v>
      </c>
      <c r="K252" s="31" t="s">
        <v>25</v>
      </c>
      <c r="L252" s="31" t="s">
        <v>25</v>
      </c>
      <c r="M252" s="31" t="s">
        <v>25</v>
      </c>
      <c r="N252" s="33" t="s">
        <v>25</v>
      </c>
      <c r="O252" s="33" t="s">
        <v>25</v>
      </c>
      <c r="P252" s="31" t="s">
        <v>25</v>
      </c>
      <c r="Q252" s="31" t="s">
        <v>25</v>
      </c>
      <c r="R252" s="31" t="s">
        <v>25</v>
      </c>
      <c r="S252" s="31"/>
      <c r="T252" s="31"/>
      <c r="U252" s="31" t="s">
        <v>26</v>
      </c>
    </row>
    <row r="253" s="1" customFormat="1" ht="36" customHeight="1" spans="1:21">
      <c r="A253" s="30">
        <v>243</v>
      </c>
      <c r="B253" s="31" t="s">
        <v>100</v>
      </c>
      <c r="C253" s="31" t="s">
        <v>294</v>
      </c>
      <c r="D253" s="31" t="s">
        <v>554</v>
      </c>
      <c r="E253" s="31" t="s">
        <v>555</v>
      </c>
      <c r="F253" s="31" t="s">
        <v>403</v>
      </c>
      <c r="G253" s="11">
        <f>N253/I253</f>
        <v>0.381825549589707</v>
      </c>
      <c r="H253" s="11">
        <f>O253/J253</f>
        <v>0.381825549589707</v>
      </c>
      <c r="I253" s="33">
        <v>98.71</v>
      </c>
      <c r="J253" s="33">
        <v>98.71</v>
      </c>
      <c r="K253" s="31" t="s">
        <v>25</v>
      </c>
      <c r="L253" s="31" t="s">
        <v>25</v>
      </c>
      <c r="M253" s="31" t="s">
        <v>25</v>
      </c>
      <c r="N253" s="33">
        <v>37.69</v>
      </c>
      <c r="O253" s="33">
        <v>37.69</v>
      </c>
      <c r="P253" s="31" t="s">
        <v>25</v>
      </c>
      <c r="Q253" s="31" t="s">
        <v>25</v>
      </c>
      <c r="R253" s="31" t="s">
        <v>25</v>
      </c>
      <c r="S253" s="31"/>
      <c r="T253" s="31"/>
      <c r="U253" s="31" t="s">
        <v>304</v>
      </c>
    </row>
    <row r="254" s="1" customFormat="1" ht="36" customHeight="1" spans="1:21">
      <c r="A254" s="30">
        <v>244</v>
      </c>
      <c r="B254" s="31" t="s">
        <v>100</v>
      </c>
      <c r="C254" s="31" t="s">
        <v>240</v>
      </c>
      <c r="D254" s="31" t="s">
        <v>556</v>
      </c>
      <c r="E254" s="31" t="s">
        <v>557</v>
      </c>
      <c r="F254" s="31" t="s">
        <v>345</v>
      </c>
      <c r="G254" s="11">
        <v>0</v>
      </c>
      <c r="H254" s="11">
        <v>0</v>
      </c>
      <c r="I254" s="33">
        <v>12.82</v>
      </c>
      <c r="J254" s="33">
        <v>12.82</v>
      </c>
      <c r="K254" s="31" t="s">
        <v>25</v>
      </c>
      <c r="L254" s="31" t="s">
        <v>25</v>
      </c>
      <c r="M254" s="31" t="s">
        <v>25</v>
      </c>
      <c r="N254" s="33" t="s">
        <v>25</v>
      </c>
      <c r="O254" s="33" t="s">
        <v>25</v>
      </c>
      <c r="P254" s="31" t="s">
        <v>25</v>
      </c>
      <c r="Q254" s="31" t="s">
        <v>25</v>
      </c>
      <c r="R254" s="31" t="s">
        <v>25</v>
      </c>
      <c r="S254" s="31"/>
      <c r="T254" s="31"/>
      <c r="U254" s="31" t="s">
        <v>26</v>
      </c>
    </row>
    <row r="255" s="1" customFormat="1" ht="36" customHeight="1" spans="1:21">
      <c r="A255" s="30">
        <v>245</v>
      </c>
      <c r="B255" s="31" t="s">
        <v>100</v>
      </c>
      <c r="C255" s="31" t="s">
        <v>301</v>
      </c>
      <c r="D255" s="31" t="s">
        <v>556</v>
      </c>
      <c r="E255" s="31" t="s">
        <v>558</v>
      </c>
      <c r="F255" s="31" t="s">
        <v>559</v>
      </c>
      <c r="G255" s="11">
        <f>N255/I255</f>
        <v>0.731007751937985</v>
      </c>
      <c r="H255" s="11">
        <f>O255/J255</f>
        <v>0.731007751937985</v>
      </c>
      <c r="I255" s="33">
        <v>12.9</v>
      </c>
      <c r="J255" s="33">
        <v>12.9</v>
      </c>
      <c r="K255" s="31" t="s">
        <v>25</v>
      </c>
      <c r="L255" s="31" t="s">
        <v>25</v>
      </c>
      <c r="M255" s="31" t="s">
        <v>25</v>
      </c>
      <c r="N255" s="33">
        <v>9.43</v>
      </c>
      <c r="O255" s="33">
        <v>9.43</v>
      </c>
      <c r="P255" s="31" t="s">
        <v>25</v>
      </c>
      <c r="Q255" s="31" t="s">
        <v>25</v>
      </c>
      <c r="R255" s="31" t="s">
        <v>25</v>
      </c>
      <c r="S255" s="31"/>
      <c r="T255" s="31"/>
      <c r="U255" s="31" t="s">
        <v>304</v>
      </c>
    </row>
    <row r="256" s="1" customFormat="1" ht="36" customHeight="1" spans="1:21">
      <c r="A256" s="30">
        <v>246</v>
      </c>
      <c r="B256" s="31" t="s">
        <v>100</v>
      </c>
      <c r="C256" s="31" t="s">
        <v>259</v>
      </c>
      <c r="D256" s="31" t="s">
        <v>556</v>
      </c>
      <c r="E256" s="31" t="s">
        <v>560</v>
      </c>
      <c r="F256" s="31" t="s">
        <v>410</v>
      </c>
      <c r="G256" s="11">
        <v>0</v>
      </c>
      <c r="H256" s="11">
        <v>0</v>
      </c>
      <c r="I256" s="33">
        <v>4.09</v>
      </c>
      <c r="J256" s="33">
        <v>4.09</v>
      </c>
      <c r="K256" s="31" t="s">
        <v>25</v>
      </c>
      <c r="L256" s="31" t="s">
        <v>25</v>
      </c>
      <c r="M256" s="31" t="s">
        <v>25</v>
      </c>
      <c r="N256" s="33" t="s">
        <v>25</v>
      </c>
      <c r="O256" s="33" t="s">
        <v>25</v>
      </c>
      <c r="P256" s="31" t="s">
        <v>25</v>
      </c>
      <c r="Q256" s="31" t="s">
        <v>25</v>
      </c>
      <c r="R256" s="31" t="s">
        <v>25</v>
      </c>
      <c r="S256" s="31"/>
      <c r="T256" s="31"/>
      <c r="U256" s="31" t="s">
        <v>26</v>
      </c>
    </row>
    <row r="257" s="1" customFormat="1" ht="36" customHeight="1" spans="1:21">
      <c r="A257" s="30">
        <v>247</v>
      </c>
      <c r="B257" s="31" t="s">
        <v>100</v>
      </c>
      <c r="C257" s="31" t="s">
        <v>305</v>
      </c>
      <c r="D257" s="31" t="s">
        <v>561</v>
      </c>
      <c r="E257" s="31" t="s">
        <v>562</v>
      </c>
      <c r="F257" s="31" t="s">
        <v>394</v>
      </c>
      <c r="G257" s="11">
        <f>N257/I257</f>
        <v>1</v>
      </c>
      <c r="H257" s="11">
        <f>O257/J257</f>
        <v>1</v>
      </c>
      <c r="I257" s="33">
        <v>54.32</v>
      </c>
      <c r="J257" s="33">
        <v>54.32</v>
      </c>
      <c r="K257" s="31" t="s">
        <v>25</v>
      </c>
      <c r="L257" s="31" t="s">
        <v>25</v>
      </c>
      <c r="M257" s="31" t="s">
        <v>25</v>
      </c>
      <c r="N257" s="33">
        <v>54.32</v>
      </c>
      <c r="O257" s="33">
        <v>54.32</v>
      </c>
      <c r="P257" s="31" t="s">
        <v>25</v>
      </c>
      <c r="Q257" s="31" t="s">
        <v>25</v>
      </c>
      <c r="R257" s="31" t="s">
        <v>25</v>
      </c>
      <c r="S257" s="31"/>
      <c r="T257" s="31"/>
      <c r="U257" s="31" t="s">
        <v>304</v>
      </c>
    </row>
    <row r="258" s="1" customFormat="1" ht="36" customHeight="1" spans="1:21">
      <c r="A258" s="30">
        <v>248</v>
      </c>
      <c r="B258" s="31" t="s">
        <v>100</v>
      </c>
      <c r="C258" s="31" t="s">
        <v>287</v>
      </c>
      <c r="D258" s="31" t="s">
        <v>556</v>
      </c>
      <c r="E258" s="31" t="s">
        <v>563</v>
      </c>
      <c r="F258" s="31" t="s">
        <v>564</v>
      </c>
      <c r="G258" s="11">
        <f>N258/I258</f>
        <v>0.0631249650857494</v>
      </c>
      <c r="H258" s="11">
        <f>O258/J258</f>
        <v>0.0631249650857494</v>
      </c>
      <c r="I258" s="33">
        <v>358.02</v>
      </c>
      <c r="J258" s="33">
        <v>358.02</v>
      </c>
      <c r="K258" s="31" t="s">
        <v>25</v>
      </c>
      <c r="L258" s="31" t="s">
        <v>25</v>
      </c>
      <c r="M258" s="31" t="s">
        <v>25</v>
      </c>
      <c r="N258" s="33">
        <v>22.6</v>
      </c>
      <c r="O258" s="33">
        <v>22.6</v>
      </c>
      <c r="P258" s="31" t="s">
        <v>25</v>
      </c>
      <c r="Q258" s="31" t="s">
        <v>25</v>
      </c>
      <c r="R258" s="31" t="s">
        <v>25</v>
      </c>
      <c r="S258" s="31"/>
      <c r="T258" s="31"/>
      <c r="U258" s="31" t="s">
        <v>26</v>
      </c>
    </row>
    <row r="259" s="1" customFormat="1" ht="36" customHeight="1" spans="1:21">
      <c r="A259" s="30">
        <v>249</v>
      </c>
      <c r="B259" s="31" t="s">
        <v>100</v>
      </c>
      <c r="C259" s="31" t="s">
        <v>287</v>
      </c>
      <c r="D259" s="31" t="s">
        <v>556</v>
      </c>
      <c r="E259" s="31" t="s">
        <v>565</v>
      </c>
      <c r="F259" s="31" t="s">
        <v>413</v>
      </c>
      <c r="G259" s="11">
        <v>0</v>
      </c>
      <c r="H259" s="11">
        <v>0</v>
      </c>
      <c r="I259" s="33">
        <v>0.54</v>
      </c>
      <c r="J259" s="33">
        <v>0.54</v>
      </c>
      <c r="K259" s="31" t="s">
        <v>25</v>
      </c>
      <c r="L259" s="31" t="s">
        <v>25</v>
      </c>
      <c r="M259" s="31" t="s">
        <v>25</v>
      </c>
      <c r="N259" s="33" t="s">
        <v>25</v>
      </c>
      <c r="O259" s="33" t="s">
        <v>25</v>
      </c>
      <c r="P259" s="31" t="s">
        <v>25</v>
      </c>
      <c r="Q259" s="31" t="s">
        <v>25</v>
      </c>
      <c r="R259" s="31" t="s">
        <v>25</v>
      </c>
      <c r="S259" s="31"/>
      <c r="T259" s="31"/>
      <c r="U259" s="31" t="s">
        <v>26</v>
      </c>
    </row>
    <row r="260" s="1" customFormat="1" ht="36" customHeight="1" spans="1:21">
      <c r="A260" s="30">
        <v>250</v>
      </c>
      <c r="B260" s="31" t="s">
        <v>104</v>
      </c>
      <c r="C260" s="31" t="s">
        <v>290</v>
      </c>
      <c r="D260" s="31" t="s">
        <v>566</v>
      </c>
      <c r="E260" s="31" t="s">
        <v>567</v>
      </c>
      <c r="F260" s="31" t="s">
        <v>568</v>
      </c>
      <c r="G260" s="11">
        <v>0</v>
      </c>
      <c r="H260" s="11">
        <v>0</v>
      </c>
      <c r="I260" s="33">
        <v>75</v>
      </c>
      <c r="J260" s="33">
        <v>75</v>
      </c>
      <c r="K260" s="31" t="s">
        <v>25</v>
      </c>
      <c r="L260" s="31" t="s">
        <v>25</v>
      </c>
      <c r="M260" s="31" t="s">
        <v>25</v>
      </c>
      <c r="N260" s="33" t="s">
        <v>25</v>
      </c>
      <c r="O260" s="33" t="s">
        <v>25</v>
      </c>
      <c r="P260" s="31" t="s">
        <v>25</v>
      </c>
      <c r="Q260" s="31" t="s">
        <v>25</v>
      </c>
      <c r="R260" s="31" t="s">
        <v>25</v>
      </c>
      <c r="S260" s="31"/>
      <c r="T260" s="31"/>
      <c r="U260" s="31" t="s">
        <v>107</v>
      </c>
    </row>
    <row r="261" s="1" customFormat="1" ht="36" customHeight="1" spans="1:21">
      <c r="A261" s="30">
        <v>251</v>
      </c>
      <c r="B261" s="31" t="s">
        <v>104</v>
      </c>
      <c r="C261" s="31" t="s">
        <v>290</v>
      </c>
      <c r="D261" s="31" t="s">
        <v>566</v>
      </c>
      <c r="E261" s="31" t="s">
        <v>569</v>
      </c>
      <c r="F261" s="31" t="s">
        <v>570</v>
      </c>
      <c r="G261" s="11">
        <v>0</v>
      </c>
      <c r="H261" s="11">
        <v>0</v>
      </c>
      <c r="I261" s="33">
        <v>1</v>
      </c>
      <c r="J261" s="33">
        <v>1</v>
      </c>
      <c r="K261" s="31" t="s">
        <v>25</v>
      </c>
      <c r="L261" s="31" t="s">
        <v>25</v>
      </c>
      <c r="M261" s="31" t="s">
        <v>25</v>
      </c>
      <c r="N261" s="33" t="s">
        <v>25</v>
      </c>
      <c r="O261" s="33" t="s">
        <v>25</v>
      </c>
      <c r="P261" s="31" t="s">
        <v>25</v>
      </c>
      <c r="Q261" s="31" t="s">
        <v>25</v>
      </c>
      <c r="R261" s="31" t="s">
        <v>25</v>
      </c>
      <c r="S261" s="31"/>
      <c r="T261" s="31"/>
      <c r="U261" s="31" t="s">
        <v>107</v>
      </c>
    </row>
    <row r="262" s="1" customFormat="1" ht="36" customHeight="1" spans="1:21">
      <c r="A262" s="30">
        <v>252</v>
      </c>
      <c r="B262" s="31" t="s">
        <v>104</v>
      </c>
      <c r="C262" s="31" t="s">
        <v>294</v>
      </c>
      <c r="D262" s="31" t="s">
        <v>571</v>
      </c>
      <c r="E262" s="31" t="s">
        <v>572</v>
      </c>
      <c r="F262" s="31" t="s">
        <v>340</v>
      </c>
      <c r="G262" s="11">
        <v>0</v>
      </c>
      <c r="H262" s="11">
        <v>0</v>
      </c>
      <c r="I262" s="33">
        <v>50.74</v>
      </c>
      <c r="J262" s="33">
        <v>50.74</v>
      </c>
      <c r="K262" s="31" t="s">
        <v>25</v>
      </c>
      <c r="L262" s="31" t="s">
        <v>25</v>
      </c>
      <c r="M262" s="31" t="s">
        <v>25</v>
      </c>
      <c r="N262" s="33" t="s">
        <v>25</v>
      </c>
      <c r="O262" s="33" t="s">
        <v>25</v>
      </c>
      <c r="P262" s="31" t="s">
        <v>25</v>
      </c>
      <c r="Q262" s="31" t="s">
        <v>25</v>
      </c>
      <c r="R262" s="31" t="s">
        <v>25</v>
      </c>
      <c r="S262" s="31"/>
      <c r="T262" s="31"/>
      <c r="U262" s="31" t="s">
        <v>304</v>
      </c>
    </row>
    <row r="263" s="1" customFormat="1" ht="36" customHeight="1" spans="1:21">
      <c r="A263" s="30">
        <v>253</v>
      </c>
      <c r="B263" s="31" t="s">
        <v>104</v>
      </c>
      <c r="C263" s="31" t="s">
        <v>240</v>
      </c>
      <c r="D263" s="31" t="s">
        <v>573</v>
      </c>
      <c r="E263" s="31" t="s">
        <v>574</v>
      </c>
      <c r="F263" s="31" t="s">
        <v>300</v>
      </c>
      <c r="G263" s="11">
        <v>0</v>
      </c>
      <c r="H263" s="11">
        <v>0</v>
      </c>
      <c r="I263" s="33">
        <v>5.84</v>
      </c>
      <c r="J263" s="33">
        <v>5.84</v>
      </c>
      <c r="K263" s="31" t="s">
        <v>25</v>
      </c>
      <c r="L263" s="31" t="s">
        <v>25</v>
      </c>
      <c r="M263" s="31" t="s">
        <v>25</v>
      </c>
      <c r="N263" s="33" t="s">
        <v>25</v>
      </c>
      <c r="O263" s="33" t="s">
        <v>25</v>
      </c>
      <c r="P263" s="31" t="s">
        <v>25</v>
      </c>
      <c r="Q263" s="31" t="s">
        <v>25</v>
      </c>
      <c r="R263" s="31" t="s">
        <v>25</v>
      </c>
      <c r="S263" s="31"/>
      <c r="T263" s="31"/>
      <c r="U263" s="31" t="s">
        <v>26</v>
      </c>
    </row>
    <row r="264" s="1" customFormat="1" ht="36" customHeight="1" spans="1:21">
      <c r="A264" s="30">
        <v>254</v>
      </c>
      <c r="B264" s="31" t="s">
        <v>104</v>
      </c>
      <c r="C264" s="31" t="s">
        <v>301</v>
      </c>
      <c r="D264" s="31" t="s">
        <v>575</v>
      </c>
      <c r="E264" s="31" t="s">
        <v>576</v>
      </c>
      <c r="F264" s="31" t="s">
        <v>424</v>
      </c>
      <c r="G264" s="11">
        <f>N264/I264</f>
        <v>0.875202593192869</v>
      </c>
      <c r="H264" s="11">
        <f>O264/J264</f>
        <v>0.875202593192869</v>
      </c>
      <c r="I264" s="33">
        <v>6.17</v>
      </c>
      <c r="J264" s="33">
        <v>6.17</v>
      </c>
      <c r="K264" s="31" t="s">
        <v>25</v>
      </c>
      <c r="L264" s="31" t="s">
        <v>25</v>
      </c>
      <c r="M264" s="31" t="s">
        <v>25</v>
      </c>
      <c r="N264" s="33">
        <v>5.4</v>
      </c>
      <c r="O264" s="33">
        <v>5.4</v>
      </c>
      <c r="P264" s="31" t="s">
        <v>25</v>
      </c>
      <c r="Q264" s="31" t="s">
        <v>25</v>
      </c>
      <c r="R264" s="31" t="s">
        <v>25</v>
      </c>
      <c r="S264" s="31"/>
      <c r="T264" s="31"/>
      <c r="U264" s="31" t="s">
        <v>304</v>
      </c>
    </row>
    <row r="265" s="1" customFormat="1" ht="36" customHeight="1" spans="1:21">
      <c r="A265" s="30">
        <v>255</v>
      </c>
      <c r="B265" s="31" t="s">
        <v>104</v>
      </c>
      <c r="C265" s="31" t="s">
        <v>305</v>
      </c>
      <c r="D265" s="31" t="s">
        <v>577</v>
      </c>
      <c r="E265" s="31" t="s">
        <v>578</v>
      </c>
      <c r="F265" s="31" t="s">
        <v>308</v>
      </c>
      <c r="G265" s="11">
        <v>0</v>
      </c>
      <c r="H265" s="11">
        <v>0</v>
      </c>
      <c r="I265" s="33">
        <v>45.79</v>
      </c>
      <c r="J265" s="33">
        <v>45.79</v>
      </c>
      <c r="K265" s="31" t="s">
        <v>25</v>
      </c>
      <c r="L265" s="31" t="s">
        <v>25</v>
      </c>
      <c r="M265" s="31" t="s">
        <v>25</v>
      </c>
      <c r="N265" s="33" t="s">
        <v>25</v>
      </c>
      <c r="O265" s="33" t="s">
        <v>25</v>
      </c>
      <c r="P265" s="31" t="s">
        <v>25</v>
      </c>
      <c r="Q265" s="31" t="s">
        <v>25</v>
      </c>
      <c r="R265" s="31" t="s">
        <v>25</v>
      </c>
      <c r="S265" s="31"/>
      <c r="T265" s="31"/>
      <c r="U265" s="31" t="s">
        <v>304</v>
      </c>
    </row>
    <row r="266" s="1" customFormat="1" ht="36" customHeight="1" spans="1:21">
      <c r="A266" s="30">
        <v>256</v>
      </c>
      <c r="B266" s="31" t="s">
        <v>104</v>
      </c>
      <c r="C266" s="31" t="s">
        <v>287</v>
      </c>
      <c r="D266" s="31" t="s">
        <v>575</v>
      </c>
      <c r="E266" s="31" t="s">
        <v>579</v>
      </c>
      <c r="F266" s="31" t="s">
        <v>358</v>
      </c>
      <c r="G266" s="11">
        <v>0</v>
      </c>
      <c r="H266" s="11">
        <v>0</v>
      </c>
      <c r="I266" s="33">
        <v>163.18</v>
      </c>
      <c r="J266" s="33">
        <v>163.18</v>
      </c>
      <c r="K266" s="31" t="s">
        <v>25</v>
      </c>
      <c r="L266" s="31" t="s">
        <v>25</v>
      </c>
      <c r="M266" s="31" t="s">
        <v>25</v>
      </c>
      <c r="N266" s="33" t="s">
        <v>25</v>
      </c>
      <c r="O266" s="33" t="s">
        <v>25</v>
      </c>
      <c r="P266" s="31" t="s">
        <v>25</v>
      </c>
      <c r="Q266" s="31" t="s">
        <v>25</v>
      </c>
      <c r="R266" s="31" t="s">
        <v>25</v>
      </c>
      <c r="S266" s="31"/>
      <c r="T266" s="31"/>
      <c r="U266" s="31" t="s">
        <v>26</v>
      </c>
    </row>
    <row r="267" s="1" customFormat="1" ht="36" customHeight="1" spans="1:21">
      <c r="A267" s="30">
        <v>257</v>
      </c>
      <c r="B267" s="31" t="s">
        <v>104</v>
      </c>
      <c r="C267" s="31" t="s">
        <v>287</v>
      </c>
      <c r="D267" s="31" t="s">
        <v>573</v>
      </c>
      <c r="E267" s="31" t="s">
        <v>580</v>
      </c>
      <c r="F267" s="31" t="s">
        <v>289</v>
      </c>
      <c r="G267" s="11">
        <v>0</v>
      </c>
      <c r="H267" s="11">
        <v>0</v>
      </c>
      <c r="I267" s="33">
        <v>0.69</v>
      </c>
      <c r="J267" s="33">
        <v>0.69</v>
      </c>
      <c r="K267" s="31" t="s">
        <v>25</v>
      </c>
      <c r="L267" s="31" t="s">
        <v>25</v>
      </c>
      <c r="M267" s="31" t="s">
        <v>25</v>
      </c>
      <c r="N267" s="33" t="s">
        <v>25</v>
      </c>
      <c r="O267" s="33" t="s">
        <v>25</v>
      </c>
      <c r="P267" s="31" t="s">
        <v>25</v>
      </c>
      <c r="Q267" s="31" t="s">
        <v>25</v>
      </c>
      <c r="R267" s="31" t="s">
        <v>25</v>
      </c>
      <c r="S267" s="31"/>
      <c r="T267" s="31"/>
      <c r="U267" s="31" t="s">
        <v>26</v>
      </c>
    </row>
    <row r="268" s="1" customFormat="1" ht="36" customHeight="1" spans="1:21">
      <c r="A268" s="30">
        <v>258</v>
      </c>
      <c r="B268" s="31" t="s">
        <v>108</v>
      </c>
      <c r="C268" s="31" t="s">
        <v>290</v>
      </c>
      <c r="D268" s="31" t="s">
        <v>581</v>
      </c>
      <c r="E268" s="31" t="s">
        <v>582</v>
      </c>
      <c r="F268" s="31" t="s">
        <v>583</v>
      </c>
      <c r="G268" s="11">
        <f>N268/I268</f>
        <v>0.189432989690722</v>
      </c>
      <c r="H268" s="11">
        <f>O268/J268</f>
        <v>0.189432989690722</v>
      </c>
      <c r="I268" s="33">
        <v>388</v>
      </c>
      <c r="J268" s="33">
        <v>388</v>
      </c>
      <c r="K268" s="31" t="s">
        <v>25</v>
      </c>
      <c r="L268" s="31" t="s">
        <v>25</v>
      </c>
      <c r="M268" s="31" t="s">
        <v>25</v>
      </c>
      <c r="N268" s="33">
        <v>73.5</v>
      </c>
      <c r="O268" s="33">
        <v>73.5</v>
      </c>
      <c r="P268" s="31" t="s">
        <v>25</v>
      </c>
      <c r="Q268" s="31" t="s">
        <v>25</v>
      </c>
      <c r="R268" s="31" t="s">
        <v>25</v>
      </c>
      <c r="S268" s="31"/>
      <c r="T268" s="31"/>
      <c r="U268" s="31" t="s">
        <v>26</v>
      </c>
    </row>
    <row r="269" s="1" customFormat="1" ht="36" customHeight="1" spans="1:21">
      <c r="A269" s="30">
        <v>259</v>
      </c>
      <c r="B269" s="31" t="s">
        <v>108</v>
      </c>
      <c r="C269" s="31" t="s">
        <v>290</v>
      </c>
      <c r="D269" s="31" t="s">
        <v>581</v>
      </c>
      <c r="E269" s="31" t="s">
        <v>582</v>
      </c>
      <c r="F269" s="31" t="s">
        <v>583</v>
      </c>
      <c r="G269" s="11">
        <v>0</v>
      </c>
      <c r="H269" s="11">
        <v>0</v>
      </c>
      <c r="I269" s="33">
        <v>50</v>
      </c>
      <c r="J269" s="33">
        <v>50</v>
      </c>
      <c r="K269" s="31" t="s">
        <v>25</v>
      </c>
      <c r="L269" s="31" t="s">
        <v>25</v>
      </c>
      <c r="M269" s="31" t="s">
        <v>25</v>
      </c>
      <c r="N269" s="33" t="s">
        <v>25</v>
      </c>
      <c r="O269" s="33" t="s">
        <v>25</v>
      </c>
      <c r="P269" s="31" t="s">
        <v>25</v>
      </c>
      <c r="Q269" s="31" t="s">
        <v>25</v>
      </c>
      <c r="R269" s="31" t="s">
        <v>25</v>
      </c>
      <c r="S269" s="31"/>
      <c r="T269" s="31"/>
      <c r="U269" s="31" t="s">
        <v>26</v>
      </c>
    </row>
    <row r="270" s="1" customFormat="1" ht="36" customHeight="1" spans="1:21">
      <c r="A270" s="30">
        <v>260</v>
      </c>
      <c r="B270" s="31" t="s">
        <v>108</v>
      </c>
      <c r="C270" s="31" t="s">
        <v>294</v>
      </c>
      <c r="D270" s="31" t="s">
        <v>584</v>
      </c>
      <c r="E270" s="31" t="s">
        <v>585</v>
      </c>
      <c r="F270" s="31" t="s">
        <v>586</v>
      </c>
      <c r="G270" s="11">
        <f>N270/I270</f>
        <v>0.395199264959228</v>
      </c>
      <c r="H270" s="11">
        <f>O270/J270</f>
        <v>0.395199264959228</v>
      </c>
      <c r="I270" s="33">
        <v>87.07</v>
      </c>
      <c r="J270" s="33">
        <v>87.07</v>
      </c>
      <c r="K270" s="31" t="s">
        <v>25</v>
      </c>
      <c r="L270" s="31" t="s">
        <v>25</v>
      </c>
      <c r="M270" s="31" t="s">
        <v>25</v>
      </c>
      <c r="N270" s="33">
        <v>34.41</v>
      </c>
      <c r="O270" s="33">
        <v>34.41</v>
      </c>
      <c r="P270" s="31" t="s">
        <v>25</v>
      </c>
      <c r="Q270" s="31" t="s">
        <v>25</v>
      </c>
      <c r="R270" s="31" t="s">
        <v>25</v>
      </c>
      <c r="S270" s="31"/>
      <c r="T270" s="31"/>
      <c r="U270" s="31" t="s">
        <v>304</v>
      </c>
    </row>
    <row r="271" s="1" customFormat="1" ht="36" customHeight="1" spans="1:21">
      <c r="A271" s="30">
        <v>261</v>
      </c>
      <c r="B271" s="31" t="s">
        <v>108</v>
      </c>
      <c r="C271" s="31" t="s">
        <v>240</v>
      </c>
      <c r="D271" s="31" t="s">
        <v>587</v>
      </c>
      <c r="E271" s="31" t="s">
        <v>588</v>
      </c>
      <c r="F271" s="31" t="s">
        <v>589</v>
      </c>
      <c r="G271" s="11">
        <f>N271/I271</f>
        <v>1</v>
      </c>
      <c r="H271" s="11">
        <f>O271/J271</f>
        <v>1</v>
      </c>
      <c r="I271" s="33">
        <v>19.07</v>
      </c>
      <c r="J271" s="33">
        <v>19.07</v>
      </c>
      <c r="K271" s="31" t="s">
        <v>25</v>
      </c>
      <c r="L271" s="31" t="s">
        <v>25</v>
      </c>
      <c r="M271" s="31" t="s">
        <v>25</v>
      </c>
      <c r="N271" s="33">
        <v>19.07</v>
      </c>
      <c r="O271" s="33">
        <v>19.07</v>
      </c>
      <c r="P271" s="31" t="s">
        <v>25</v>
      </c>
      <c r="Q271" s="31" t="s">
        <v>25</v>
      </c>
      <c r="R271" s="31" t="s">
        <v>25</v>
      </c>
      <c r="S271" s="31"/>
      <c r="T271" s="31"/>
      <c r="U271" s="31" t="s">
        <v>26</v>
      </c>
    </row>
    <row r="272" s="1" customFormat="1" ht="36" customHeight="1" spans="1:21">
      <c r="A272" s="30">
        <v>262</v>
      </c>
      <c r="B272" s="31" t="s">
        <v>108</v>
      </c>
      <c r="C272" s="31" t="s">
        <v>301</v>
      </c>
      <c r="D272" s="31" t="s">
        <v>587</v>
      </c>
      <c r="E272" s="31" t="s">
        <v>590</v>
      </c>
      <c r="F272" s="31" t="s">
        <v>591</v>
      </c>
      <c r="G272" s="11">
        <v>0</v>
      </c>
      <c r="H272" s="11">
        <v>0</v>
      </c>
      <c r="I272" s="33">
        <v>12.17</v>
      </c>
      <c r="J272" s="33">
        <v>12.17</v>
      </c>
      <c r="K272" s="31" t="s">
        <v>25</v>
      </c>
      <c r="L272" s="31" t="s">
        <v>25</v>
      </c>
      <c r="M272" s="31" t="s">
        <v>25</v>
      </c>
      <c r="N272" s="33" t="s">
        <v>25</v>
      </c>
      <c r="O272" s="33" t="s">
        <v>25</v>
      </c>
      <c r="P272" s="31" t="s">
        <v>25</v>
      </c>
      <c r="Q272" s="31" t="s">
        <v>25</v>
      </c>
      <c r="R272" s="31" t="s">
        <v>25</v>
      </c>
      <c r="S272" s="31"/>
      <c r="T272" s="31"/>
      <c r="U272" s="31" t="s">
        <v>26</v>
      </c>
    </row>
    <row r="273" s="1" customFormat="1" ht="36" customHeight="1" spans="1:21">
      <c r="A273" s="30">
        <v>263</v>
      </c>
      <c r="B273" s="31" t="s">
        <v>108</v>
      </c>
      <c r="C273" s="31" t="s">
        <v>259</v>
      </c>
      <c r="D273" s="31" t="s">
        <v>587</v>
      </c>
      <c r="E273" s="31" t="s">
        <v>592</v>
      </c>
      <c r="F273" s="31" t="s">
        <v>593</v>
      </c>
      <c r="G273" s="11">
        <f>N273/I273</f>
        <v>1</v>
      </c>
      <c r="H273" s="11">
        <f>O273/J273</f>
        <v>1</v>
      </c>
      <c r="I273" s="33">
        <v>4.09</v>
      </c>
      <c r="J273" s="33">
        <v>4.09</v>
      </c>
      <c r="K273" s="31" t="s">
        <v>25</v>
      </c>
      <c r="L273" s="31" t="s">
        <v>25</v>
      </c>
      <c r="M273" s="31" t="s">
        <v>25</v>
      </c>
      <c r="N273" s="33">
        <v>4.09</v>
      </c>
      <c r="O273" s="33">
        <v>4.09</v>
      </c>
      <c r="P273" s="31" t="s">
        <v>25</v>
      </c>
      <c r="Q273" s="31" t="s">
        <v>25</v>
      </c>
      <c r="R273" s="31" t="s">
        <v>25</v>
      </c>
      <c r="S273" s="31"/>
      <c r="T273" s="31"/>
      <c r="U273" s="31" t="s">
        <v>26</v>
      </c>
    </row>
    <row r="274" s="1" customFormat="1" ht="36" customHeight="1" spans="1:21">
      <c r="A274" s="30">
        <v>264</v>
      </c>
      <c r="B274" s="31" t="s">
        <v>108</v>
      </c>
      <c r="C274" s="31" t="s">
        <v>305</v>
      </c>
      <c r="D274" s="31" t="s">
        <v>594</v>
      </c>
      <c r="E274" s="31" t="s">
        <v>595</v>
      </c>
      <c r="F274" s="31" t="s">
        <v>596</v>
      </c>
      <c r="G274" s="11">
        <f>N274/I274</f>
        <v>1</v>
      </c>
      <c r="H274" s="11">
        <f>O274/J274</f>
        <v>1</v>
      </c>
      <c r="I274" s="33">
        <v>48.54</v>
      </c>
      <c r="J274" s="33">
        <v>48.54</v>
      </c>
      <c r="K274" s="31" t="s">
        <v>25</v>
      </c>
      <c r="L274" s="31" t="s">
        <v>25</v>
      </c>
      <c r="M274" s="31" t="s">
        <v>25</v>
      </c>
      <c r="N274" s="33">
        <v>48.54</v>
      </c>
      <c r="O274" s="33">
        <v>48.54</v>
      </c>
      <c r="P274" s="31" t="s">
        <v>25</v>
      </c>
      <c r="Q274" s="31" t="s">
        <v>25</v>
      </c>
      <c r="R274" s="31" t="s">
        <v>25</v>
      </c>
      <c r="S274" s="31"/>
      <c r="T274" s="31"/>
      <c r="U274" s="31" t="s">
        <v>304</v>
      </c>
    </row>
    <row r="275" s="1" customFormat="1" ht="36" customHeight="1" spans="1:21">
      <c r="A275" s="30">
        <v>265</v>
      </c>
      <c r="B275" s="31" t="s">
        <v>108</v>
      </c>
      <c r="C275" s="31" t="s">
        <v>287</v>
      </c>
      <c r="D275" s="31" t="s">
        <v>587</v>
      </c>
      <c r="E275" s="31" t="s">
        <v>597</v>
      </c>
      <c r="F275" s="31" t="s">
        <v>598</v>
      </c>
      <c r="G275" s="11">
        <f>N275/I275</f>
        <v>0.955050059169375</v>
      </c>
      <c r="H275" s="11">
        <f>O275/J275</f>
        <v>0.955050059169375</v>
      </c>
      <c r="I275" s="33">
        <v>532.37</v>
      </c>
      <c r="J275" s="33">
        <v>532.37</v>
      </c>
      <c r="K275" s="31" t="s">
        <v>25</v>
      </c>
      <c r="L275" s="31" t="s">
        <v>25</v>
      </c>
      <c r="M275" s="31" t="s">
        <v>25</v>
      </c>
      <c r="N275" s="33">
        <v>508.44</v>
      </c>
      <c r="O275" s="33">
        <v>508.44</v>
      </c>
      <c r="P275" s="31" t="s">
        <v>25</v>
      </c>
      <c r="Q275" s="31" t="s">
        <v>25</v>
      </c>
      <c r="R275" s="31" t="s">
        <v>25</v>
      </c>
      <c r="S275" s="31"/>
      <c r="T275" s="31"/>
      <c r="U275" s="31" t="s">
        <v>26</v>
      </c>
    </row>
    <row r="276" s="1" customFormat="1" ht="36" customHeight="1" spans="1:21">
      <c r="A276" s="30">
        <v>266</v>
      </c>
      <c r="B276" s="31" t="s">
        <v>108</v>
      </c>
      <c r="C276" s="31" t="s">
        <v>287</v>
      </c>
      <c r="D276" s="31" t="s">
        <v>587</v>
      </c>
      <c r="E276" s="31" t="s">
        <v>599</v>
      </c>
      <c r="F276" s="31" t="s">
        <v>600</v>
      </c>
      <c r="G276" s="11">
        <f>N276/I276</f>
        <v>1</v>
      </c>
      <c r="H276" s="11">
        <f>O276/J276</f>
        <v>1</v>
      </c>
      <c r="I276" s="33">
        <v>0.66</v>
      </c>
      <c r="J276" s="33">
        <v>0.66</v>
      </c>
      <c r="K276" s="31" t="s">
        <v>25</v>
      </c>
      <c r="L276" s="31" t="s">
        <v>25</v>
      </c>
      <c r="M276" s="31" t="s">
        <v>25</v>
      </c>
      <c r="N276" s="33">
        <v>0.66</v>
      </c>
      <c r="O276" s="33">
        <v>0.66</v>
      </c>
      <c r="P276" s="31" t="s">
        <v>25</v>
      </c>
      <c r="Q276" s="31" t="s">
        <v>25</v>
      </c>
      <c r="R276" s="31" t="s">
        <v>25</v>
      </c>
      <c r="S276" s="31"/>
      <c r="T276" s="31"/>
      <c r="U276" s="31" t="s">
        <v>26</v>
      </c>
    </row>
    <row r="277" s="1" customFormat="1" ht="36" customHeight="1" spans="1:21">
      <c r="A277" s="30">
        <v>267</v>
      </c>
      <c r="B277" s="31" t="s">
        <v>112</v>
      </c>
      <c r="C277" s="31" t="s">
        <v>290</v>
      </c>
      <c r="D277" s="31" t="s">
        <v>601</v>
      </c>
      <c r="E277" s="31" t="s">
        <v>602</v>
      </c>
      <c r="F277" s="31" t="s">
        <v>603</v>
      </c>
      <c r="G277" s="11">
        <v>0</v>
      </c>
      <c r="H277" s="11">
        <v>0</v>
      </c>
      <c r="I277" s="33">
        <v>213</v>
      </c>
      <c r="J277" s="33">
        <v>213</v>
      </c>
      <c r="K277" s="31" t="s">
        <v>25</v>
      </c>
      <c r="L277" s="31" t="s">
        <v>25</v>
      </c>
      <c r="M277" s="31" t="s">
        <v>25</v>
      </c>
      <c r="N277" s="33" t="s">
        <v>25</v>
      </c>
      <c r="O277" s="33" t="s">
        <v>25</v>
      </c>
      <c r="P277" s="31" t="s">
        <v>25</v>
      </c>
      <c r="Q277" s="31" t="s">
        <v>25</v>
      </c>
      <c r="R277" s="31" t="s">
        <v>25</v>
      </c>
      <c r="S277" s="31"/>
      <c r="T277" s="31"/>
      <c r="U277" s="31" t="s">
        <v>107</v>
      </c>
    </row>
    <row r="278" s="1" customFormat="1" ht="36" customHeight="1" spans="1:21">
      <c r="A278" s="30">
        <v>268</v>
      </c>
      <c r="B278" s="31" t="s">
        <v>112</v>
      </c>
      <c r="C278" s="31" t="s">
        <v>290</v>
      </c>
      <c r="D278" s="31" t="s">
        <v>601</v>
      </c>
      <c r="E278" s="31" t="s">
        <v>604</v>
      </c>
      <c r="F278" s="31" t="s">
        <v>605</v>
      </c>
      <c r="G278" s="11">
        <v>0</v>
      </c>
      <c r="H278" s="11">
        <v>0</v>
      </c>
      <c r="I278" s="33">
        <v>7</v>
      </c>
      <c r="J278" s="33">
        <v>7</v>
      </c>
      <c r="K278" s="31" t="s">
        <v>25</v>
      </c>
      <c r="L278" s="31" t="s">
        <v>25</v>
      </c>
      <c r="M278" s="31" t="s">
        <v>25</v>
      </c>
      <c r="N278" s="33" t="s">
        <v>25</v>
      </c>
      <c r="O278" s="33" t="s">
        <v>25</v>
      </c>
      <c r="P278" s="31" t="s">
        <v>25</v>
      </c>
      <c r="Q278" s="31" t="s">
        <v>25</v>
      </c>
      <c r="R278" s="31" t="s">
        <v>25</v>
      </c>
      <c r="S278" s="31"/>
      <c r="T278" s="31"/>
      <c r="U278" s="31" t="s">
        <v>107</v>
      </c>
    </row>
    <row r="279" s="1" customFormat="1" ht="36" customHeight="1" spans="1:21">
      <c r="A279" s="30">
        <v>269</v>
      </c>
      <c r="B279" s="31" t="s">
        <v>112</v>
      </c>
      <c r="C279" s="31" t="s">
        <v>294</v>
      </c>
      <c r="D279" s="31" t="s">
        <v>606</v>
      </c>
      <c r="E279" s="31" t="s">
        <v>607</v>
      </c>
      <c r="F279" s="31" t="s">
        <v>340</v>
      </c>
      <c r="G279" s="11">
        <v>0</v>
      </c>
      <c r="H279" s="11">
        <v>0</v>
      </c>
      <c r="I279" s="33">
        <v>61.41</v>
      </c>
      <c r="J279" s="33">
        <v>61.41</v>
      </c>
      <c r="K279" s="31" t="s">
        <v>25</v>
      </c>
      <c r="L279" s="31" t="s">
        <v>25</v>
      </c>
      <c r="M279" s="31" t="s">
        <v>25</v>
      </c>
      <c r="N279" s="33" t="s">
        <v>25</v>
      </c>
      <c r="O279" s="33" t="s">
        <v>25</v>
      </c>
      <c r="P279" s="31" t="s">
        <v>25</v>
      </c>
      <c r="Q279" s="31" t="s">
        <v>25</v>
      </c>
      <c r="R279" s="31" t="s">
        <v>25</v>
      </c>
      <c r="S279" s="31"/>
      <c r="T279" s="31"/>
      <c r="U279" s="31" t="s">
        <v>304</v>
      </c>
    </row>
    <row r="280" s="1" customFormat="1" ht="36" customHeight="1" spans="1:21">
      <c r="A280" s="30">
        <v>270</v>
      </c>
      <c r="B280" s="31" t="s">
        <v>112</v>
      </c>
      <c r="C280" s="31" t="s">
        <v>240</v>
      </c>
      <c r="D280" s="31" t="s">
        <v>608</v>
      </c>
      <c r="E280" s="31" t="s">
        <v>609</v>
      </c>
      <c r="F280" s="31" t="s">
        <v>389</v>
      </c>
      <c r="G280" s="11">
        <v>0</v>
      </c>
      <c r="H280" s="11">
        <v>0</v>
      </c>
      <c r="I280" s="33">
        <v>8.06</v>
      </c>
      <c r="J280" s="33">
        <v>8.06</v>
      </c>
      <c r="K280" s="31" t="s">
        <v>25</v>
      </c>
      <c r="L280" s="31" t="s">
        <v>25</v>
      </c>
      <c r="M280" s="31" t="s">
        <v>25</v>
      </c>
      <c r="N280" s="33" t="s">
        <v>25</v>
      </c>
      <c r="O280" s="33" t="s">
        <v>25</v>
      </c>
      <c r="P280" s="31" t="s">
        <v>25</v>
      </c>
      <c r="Q280" s="31" t="s">
        <v>25</v>
      </c>
      <c r="R280" s="31" t="s">
        <v>25</v>
      </c>
      <c r="S280" s="31"/>
      <c r="T280" s="31"/>
      <c r="U280" s="31" t="s">
        <v>26</v>
      </c>
    </row>
    <row r="281" s="1" customFormat="1" ht="36" customHeight="1" spans="1:21">
      <c r="A281" s="30">
        <v>271</v>
      </c>
      <c r="B281" s="31" t="s">
        <v>112</v>
      </c>
      <c r="C281" s="31" t="s">
        <v>301</v>
      </c>
      <c r="D281" s="31" t="s">
        <v>610</v>
      </c>
      <c r="E281" s="31" t="s">
        <v>611</v>
      </c>
      <c r="F281" s="31" t="s">
        <v>487</v>
      </c>
      <c r="G281" s="11">
        <v>0</v>
      </c>
      <c r="H281" s="11">
        <v>0</v>
      </c>
      <c r="I281" s="33">
        <v>7.08</v>
      </c>
      <c r="J281" s="33">
        <v>7.08</v>
      </c>
      <c r="K281" s="31" t="s">
        <v>25</v>
      </c>
      <c r="L281" s="31" t="s">
        <v>25</v>
      </c>
      <c r="M281" s="31" t="s">
        <v>25</v>
      </c>
      <c r="N281" s="33" t="s">
        <v>25</v>
      </c>
      <c r="O281" s="33" t="s">
        <v>25</v>
      </c>
      <c r="P281" s="31" t="s">
        <v>25</v>
      </c>
      <c r="Q281" s="31" t="s">
        <v>25</v>
      </c>
      <c r="R281" s="31" t="s">
        <v>25</v>
      </c>
      <c r="S281" s="31"/>
      <c r="T281" s="31"/>
      <c r="U281" s="31" t="s">
        <v>304</v>
      </c>
    </row>
    <row r="282" s="1" customFormat="1" ht="36" customHeight="1" spans="1:21">
      <c r="A282" s="30">
        <v>272</v>
      </c>
      <c r="B282" s="31" t="s">
        <v>112</v>
      </c>
      <c r="C282" s="31" t="s">
        <v>259</v>
      </c>
      <c r="D282" s="31" t="s">
        <v>610</v>
      </c>
      <c r="E282" s="31" t="s">
        <v>612</v>
      </c>
      <c r="F282" s="31" t="s">
        <v>354</v>
      </c>
      <c r="G282" s="11">
        <v>0</v>
      </c>
      <c r="H282" s="11">
        <v>0</v>
      </c>
      <c r="I282" s="33">
        <v>4.09</v>
      </c>
      <c r="J282" s="33">
        <v>4.09</v>
      </c>
      <c r="K282" s="31" t="s">
        <v>25</v>
      </c>
      <c r="L282" s="31" t="s">
        <v>25</v>
      </c>
      <c r="M282" s="31" t="s">
        <v>25</v>
      </c>
      <c r="N282" s="33" t="s">
        <v>25</v>
      </c>
      <c r="O282" s="33" t="s">
        <v>25</v>
      </c>
      <c r="P282" s="31" t="s">
        <v>25</v>
      </c>
      <c r="Q282" s="31" t="s">
        <v>25</v>
      </c>
      <c r="R282" s="31" t="s">
        <v>25</v>
      </c>
      <c r="S282" s="31"/>
      <c r="T282" s="31"/>
      <c r="U282" s="31" t="s">
        <v>26</v>
      </c>
    </row>
    <row r="283" s="1" customFormat="1" ht="36" customHeight="1" spans="1:21">
      <c r="A283" s="30">
        <v>273</v>
      </c>
      <c r="B283" s="31" t="s">
        <v>112</v>
      </c>
      <c r="C283" s="31" t="s">
        <v>305</v>
      </c>
      <c r="D283" s="31" t="s">
        <v>606</v>
      </c>
      <c r="E283" s="31" t="s">
        <v>613</v>
      </c>
      <c r="F283" s="31" t="s">
        <v>326</v>
      </c>
      <c r="G283" s="11">
        <v>0</v>
      </c>
      <c r="H283" s="11">
        <v>0</v>
      </c>
      <c r="I283" s="33">
        <v>42.18</v>
      </c>
      <c r="J283" s="33">
        <v>42.18</v>
      </c>
      <c r="K283" s="31" t="s">
        <v>25</v>
      </c>
      <c r="L283" s="31" t="s">
        <v>25</v>
      </c>
      <c r="M283" s="31" t="s">
        <v>25</v>
      </c>
      <c r="N283" s="33" t="s">
        <v>25</v>
      </c>
      <c r="O283" s="33" t="s">
        <v>25</v>
      </c>
      <c r="P283" s="31" t="s">
        <v>25</v>
      </c>
      <c r="Q283" s="31" t="s">
        <v>25</v>
      </c>
      <c r="R283" s="31" t="s">
        <v>25</v>
      </c>
      <c r="S283" s="31"/>
      <c r="T283" s="31"/>
      <c r="U283" s="31" t="s">
        <v>304</v>
      </c>
    </row>
    <row r="284" s="1" customFormat="1" ht="36" customHeight="1" spans="1:21">
      <c r="A284" s="30">
        <v>274</v>
      </c>
      <c r="B284" s="31" t="s">
        <v>112</v>
      </c>
      <c r="C284" s="31" t="s">
        <v>287</v>
      </c>
      <c r="D284" s="31" t="s">
        <v>610</v>
      </c>
      <c r="E284" s="31" t="s">
        <v>614</v>
      </c>
      <c r="F284" s="31" t="s">
        <v>493</v>
      </c>
      <c r="G284" s="11">
        <v>0</v>
      </c>
      <c r="H284" s="11">
        <v>0</v>
      </c>
      <c r="I284" s="33">
        <v>0.49</v>
      </c>
      <c r="J284" s="33">
        <v>0.49</v>
      </c>
      <c r="K284" s="31" t="s">
        <v>25</v>
      </c>
      <c r="L284" s="31" t="s">
        <v>25</v>
      </c>
      <c r="M284" s="31" t="s">
        <v>25</v>
      </c>
      <c r="N284" s="33" t="s">
        <v>25</v>
      </c>
      <c r="O284" s="33" t="s">
        <v>25</v>
      </c>
      <c r="P284" s="31" t="s">
        <v>25</v>
      </c>
      <c r="Q284" s="31" t="s">
        <v>25</v>
      </c>
      <c r="R284" s="31" t="s">
        <v>25</v>
      </c>
      <c r="S284" s="31"/>
      <c r="T284" s="31"/>
      <c r="U284" s="31" t="s">
        <v>26</v>
      </c>
    </row>
    <row r="285" s="1" customFormat="1" ht="36" customHeight="1" spans="1:21">
      <c r="A285" s="30">
        <v>275</v>
      </c>
      <c r="B285" s="31" t="s">
        <v>112</v>
      </c>
      <c r="C285" s="31" t="s">
        <v>287</v>
      </c>
      <c r="D285" s="31" t="s">
        <v>610</v>
      </c>
      <c r="E285" s="31" t="s">
        <v>615</v>
      </c>
      <c r="F285" s="31" t="s">
        <v>311</v>
      </c>
      <c r="G285" s="11">
        <v>0</v>
      </c>
      <c r="H285" s="11">
        <v>0</v>
      </c>
      <c r="I285" s="33">
        <v>225.02</v>
      </c>
      <c r="J285" s="33">
        <v>225.02</v>
      </c>
      <c r="K285" s="31" t="s">
        <v>25</v>
      </c>
      <c r="L285" s="31" t="s">
        <v>25</v>
      </c>
      <c r="M285" s="31" t="s">
        <v>25</v>
      </c>
      <c r="N285" s="33" t="s">
        <v>25</v>
      </c>
      <c r="O285" s="33" t="s">
        <v>25</v>
      </c>
      <c r="P285" s="31" t="s">
        <v>25</v>
      </c>
      <c r="Q285" s="31" t="s">
        <v>25</v>
      </c>
      <c r="R285" s="31" t="s">
        <v>25</v>
      </c>
      <c r="S285" s="31"/>
      <c r="T285" s="31"/>
      <c r="U285" s="31" t="s">
        <v>26</v>
      </c>
    </row>
    <row r="286" s="1" customFormat="1" ht="36" customHeight="1" spans="1:21">
      <c r="A286" s="30">
        <v>276</v>
      </c>
      <c r="B286" s="31" t="s">
        <v>115</v>
      </c>
      <c r="C286" s="31" t="s">
        <v>290</v>
      </c>
      <c r="D286" s="31" t="s">
        <v>616</v>
      </c>
      <c r="E286" s="31" t="s">
        <v>617</v>
      </c>
      <c r="F286" s="31" t="s">
        <v>314</v>
      </c>
      <c r="G286" s="11">
        <v>0</v>
      </c>
      <c r="H286" s="11">
        <v>0</v>
      </c>
      <c r="I286" s="33">
        <v>41</v>
      </c>
      <c r="J286" s="33">
        <v>41</v>
      </c>
      <c r="K286" s="31" t="s">
        <v>25</v>
      </c>
      <c r="L286" s="31" t="s">
        <v>25</v>
      </c>
      <c r="M286" s="31" t="s">
        <v>25</v>
      </c>
      <c r="N286" s="33" t="s">
        <v>25</v>
      </c>
      <c r="O286" s="33" t="s">
        <v>25</v>
      </c>
      <c r="P286" s="31" t="s">
        <v>25</v>
      </c>
      <c r="Q286" s="31" t="s">
        <v>25</v>
      </c>
      <c r="R286" s="31" t="s">
        <v>25</v>
      </c>
      <c r="S286" s="31"/>
      <c r="T286" s="31"/>
      <c r="U286" s="31" t="s">
        <v>26</v>
      </c>
    </row>
    <row r="287" s="1" customFormat="1" ht="36" customHeight="1" spans="1:21">
      <c r="A287" s="30">
        <v>277</v>
      </c>
      <c r="B287" s="31" t="s">
        <v>115</v>
      </c>
      <c r="C287" s="31" t="s">
        <v>290</v>
      </c>
      <c r="D287" s="31" t="s">
        <v>616</v>
      </c>
      <c r="E287" s="31" t="s">
        <v>617</v>
      </c>
      <c r="F287" s="31" t="s">
        <v>314</v>
      </c>
      <c r="G287" s="11">
        <v>0</v>
      </c>
      <c r="H287" s="11">
        <v>0</v>
      </c>
      <c r="I287" s="33">
        <v>7</v>
      </c>
      <c r="J287" s="33">
        <v>7</v>
      </c>
      <c r="K287" s="31" t="s">
        <v>25</v>
      </c>
      <c r="L287" s="31" t="s">
        <v>25</v>
      </c>
      <c r="M287" s="31" t="s">
        <v>25</v>
      </c>
      <c r="N287" s="33" t="s">
        <v>25</v>
      </c>
      <c r="O287" s="33" t="s">
        <v>25</v>
      </c>
      <c r="P287" s="31" t="s">
        <v>25</v>
      </c>
      <c r="Q287" s="31" t="s">
        <v>25</v>
      </c>
      <c r="R287" s="31" t="s">
        <v>25</v>
      </c>
      <c r="S287" s="31"/>
      <c r="T287" s="31"/>
      <c r="U287" s="31" t="s">
        <v>26</v>
      </c>
    </row>
    <row r="288" s="1" customFormat="1" ht="36" customHeight="1" spans="1:21">
      <c r="A288" s="30">
        <v>278</v>
      </c>
      <c r="B288" s="31" t="s">
        <v>115</v>
      </c>
      <c r="C288" s="31" t="s">
        <v>294</v>
      </c>
      <c r="D288" s="31" t="s">
        <v>618</v>
      </c>
      <c r="E288" s="31" t="s">
        <v>619</v>
      </c>
      <c r="F288" s="31" t="s">
        <v>317</v>
      </c>
      <c r="G288" s="11">
        <f>N288/I288</f>
        <v>0.207453888571972</v>
      </c>
      <c r="H288" s="11">
        <f>O288/J288</f>
        <v>0.207453888571972</v>
      </c>
      <c r="I288" s="33">
        <v>52.59</v>
      </c>
      <c r="J288" s="33">
        <v>52.59</v>
      </c>
      <c r="K288" s="31" t="s">
        <v>25</v>
      </c>
      <c r="L288" s="31" t="s">
        <v>25</v>
      </c>
      <c r="M288" s="31" t="s">
        <v>25</v>
      </c>
      <c r="N288" s="33">
        <v>10.91</v>
      </c>
      <c r="O288" s="33">
        <v>10.91</v>
      </c>
      <c r="P288" s="31" t="s">
        <v>25</v>
      </c>
      <c r="Q288" s="31" t="s">
        <v>25</v>
      </c>
      <c r="R288" s="31" t="s">
        <v>25</v>
      </c>
      <c r="S288" s="31"/>
      <c r="T288" s="31"/>
      <c r="U288" s="31" t="s">
        <v>304</v>
      </c>
    </row>
    <row r="289" s="1" customFormat="1" ht="36" customHeight="1" spans="1:21">
      <c r="A289" s="30">
        <v>279</v>
      </c>
      <c r="B289" s="31" t="s">
        <v>115</v>
      </c>
      <c r="C289" s="31" t="s">
        <v>240</v>
      </c>
      <c r="D289" s="31" t="s">
        <v>620</v>
      </c>
      <c r="E289" s="31" t="s">
        <v>621</v>
      </c>
      <c r="F289" s="31" t="s">
        <v>320</v>
      </c>
      <c r="G289" s="11">
        <f>N289/I289</f>
        <v>0.0460893854748603</v>
      </c>
      <c r="H289" s="11">
        <f>O289/J289</f>
        <v>0.0460893854748603</v>
      </c>
      <c r="I289" s="33">
        <v>7.16</v>
      </c>
      <c r="J289" s="33">
        <v>7.16</v>
      </c>
      <c r="K289" s="31" t="s">
        <v>25</v>
      </c>
      <c r="L289" s="31" t="s">
        <v>25</v>
      </c>
      <c r="M289" s="31" t="s">
        <v>25</v>
      </c>
      <c r="N289" s="33">
        <v>0.33</v>
      </c>
      <c r="O289" s="33">
        <v>0.33</v>
      </c>
      <c r="P289" s="31" t="s">
        <v>25</v>
      </c>
      <c r="Q289" s="31" t="s">
        <v>25</v>
      </c>
      <c r="R289" s="31" t="s">
        <v>25</v>
      </c>
      <c r="S289" s="31"/>
      <c r="T289" s="31"/>
      <c r="U289" s="31" t="s">
        <v>26</v>
      </c>
    </row>
    <row r="290" s="1" customFormat="1" ht="36" customHeight="1" spans="1:21">
      <c r="A290" s="30">
        <v>280</v>
      </c>
      <c r="B290" s="31" t="s">
        <v>115</v>
      </c>
      <c r="C290" s="31" t="s">
        <v>301</v>
      </c>
      <c r="D290" s="31" t="s">
        <v>622</v>
      </c>
      <c r="E290" s="31" t="s">
        <v>623</v>
      </c>
      <c r="F290" s="31" t="s">
        <v>323</v>
      </c>
      <c r="G290" s="11">
        <v>0</v>
      </c>
      <c r="H290" s="11">
        <v>0</v>
      </c>
      <c r="I290" s="33">
        <v>12.66</v>
      </c>
      <c r="J290" s="33">
        <v>12.66</v>
      </c>
      <c r="K290" s="31" t="s">
        <v>25</v>
      </c>
      <c r="L290" s="31" t="s">
        <v>25</v>
      </c>
      <c r="M290" s="31" t="s">
        <v>25</v>
      </c>
      <c r="N290" s="33" t="s">
        <v>25</v>
      </c>
      <c r="O290" s="33" t="s">
        <v>25</v>
      </c>
      <c r="P290" s="31" t="s">
        <v>25</v>
      </c>
      <c r="Q290" s="31" t="s">
        <v>25</v>
      </c>
      <c r="R290" s="31" t="s">
        <v>25</v>
      </c>
      <c r="S290" s="31"/>
      <c r="T290" s="31"/>
      <c r="U290" s="31" t="s">
        <v>26</v>
      </c>
    </row>
    <row r="291" s="1" customFormat="1" ht="36" customHeight="1" spans="1:21">
      <c r="A291" s="30">
        <v>281</v>
      </c>
      <c r="B291" s="31" t="s">
        <v>115</v>
      </c>
      <c r="C291" s="31" t="s">
        <v>259</v>
      </c>
      <c r="D291" s="31" t="s">
        <v>622</v>
      </c>
      <c r="E291" s="31" t="s">
        <v>624</v>
      </c>
      <c r="F291" s="31" t="s">
        <v>376</v>
      </c>
      <c r="G291" s="11">
        <v>0</v>
      </c>
      <c r="H291" s="11">
        <v>0</v>
      </c>
      <c r="I291" s="33">
        <v>4.09</v>
      </c>
      <c r="J291" s="33">
        <v>4.09</v>
      </c>
      <c r="K291" s="31" t="s">
        <v>25</v>
      </c>
      <c r="L291" s="31" t="s">
        <v>25</v>
      </c>
      <c r="M291" s="31" t="s">
        <v>25</v>
      </c>
      <c r="N291" s="33" t="s">
        <v>25</v>
      </c>
      <c r="O291" s="33" t="s">
        <v>25</v>
      </c>
      <c r="P291" s="31" t="s">
        <v>25</v>
      </c>
      <c r="Q291" s="31" t="s">
        <v>25</v>
      </c>
      <c r="R291" s="31" t="s">
        <v>25</v>
      </c>
      <c r="S291" s="31"/>
      <c r="T291" s="31"/>
      <c r="U291" s="31" t="s">
        <v>26</v>
      </c>
    </row>
    <row r="292" s="1" customFormat="1" ht="36" customHeight="1" spans="1:21">
      <c r="A292" s="30">
        <v>282</v>
      </c>
      <c r="B292" s="31" t="s">
        <v>115</v>
      </c>
      <c r="C292" s="31" t="s">
        <v>305</v>
      </c>
      <c r="D292" s="31" t="s">
        <v>618</v>
      </c>
      <c r="E292" s="31" t="s">
        <v>625</v>
      </c>
      <c r="F292" s="31" t="s">
        <v>626</v>
      </c>
      <c r="G292" s="11">
        <f>N292/I292</f>
        <v>0.644714623438028</v>
      </c>
      <c r="H292" s="11">
        <f>O292/J292</f>
        <v>0.644714623438028</v>
      </c>
      <c r="I292" s="33">
        <v>29.61</v>
      </c>
      <c r="J292" s="33">
        <v>29.61</v>
      </c>
      <c r="K292" s="31" t="s">
        <v>25</v>
      </c>
      <c r="L292" s="31" t="s">
        <v>25</v>
      </c>
      <c r="M292" s="31" t="s">
        <v>25</v>
      </c>
      <c r="N292" s="33">
        <v>19.09</v>
      </c>
      <c r="O292" s="33">
        <v>19.09</v>
      </c>
      <c r="P292" s="31" t="s">
        <v>25</v>
      </c>
      <c r="Q292" s="31" t="s">
        <v>25</v>
      </c>
      <c r="R292" s="31" t="s">
        <v>25</v>
      </c>
      <c r="S292" s="31"/>
      <c r="T292" s="31"/>
      <c r="U292" s="31" t="s">
        <v>304</v>
      </c>
    </row>
    <row r="293" s="1" customFormat="1" ht="36" customHeight="1" spans="1:21">
      <c r="A293" s="30">
        <v>283</v>
      </c>
      <c r="B293" s="31" t="s">
        <v>115</v>
      </c>
      <c r="C293" s="31" t="s">
        <v>287</v>
      </c>
      <c r="D293" s="31" t="s">
        <v>622</v>
      </c>
      <c r="E293" s="31" t="s">
        <v>627</v>
      </c>
      <c r="F293" s="31" t="s">
        <v>328</v>
      </c>
      <c r="G293" s="11">
        <v>0</v>
      </c>
      <c r="H293" s="11">
        <v>0</v>
      </c>
      <c r="I293" s="33">
        <v>0.76</v>
      </c>
      <c r="J293" s="33">
        <v>0.76</v>
      </c>
      <c r="K293" s="31" t="s">
        <v>25</v>
      </c>
      <c r="L293" s="31" t="s">
        <v>25</v>
      </c>
      <c r="M293" s="31" t="s">
        <v>25</v>
      </c>
      <c r="N293" s="33" t="s">
        <v>25</v>
      </c>
      <c r="O293" s="33" t="s">
        <v>25</v>
      </c>
      <c r="P293" s="31" t="s">
        <v>25</v>
      </c>
      <c r="Q293" s="31" t="s">
        <v>25</v>
      </c>
      <c r="R293" s="31" t="s">
        <v>25</v>
      </c>
      <c r="S293" s="31"/>
      <c r="T293" s="31"/>
      <c r="U293" s="31" t="s">
        <v>26</v>
      </c>
    </row>
    <row r="294" s="1" customFormat="1" ht="36" customHeight="1" spans="1:21">
      <c r="A294" s="30">
        <v>284</v>
      </c>
      <c r="B294" s="31" t="s">
        <v>115</v>
      </c>
      <c r="C294" s="31" t="s">
        <v>287</v>
      </c>
      <c r="D294" s="31" t="s">
        <v>620</v>
      </c>
      <c r="E294" s="31" t="s">
        <v>628</v>
      </c>
      <c r="F294" s="31" t="s">
        <v>379</v>
      </c>
      <c r="G294" s="11">
        <v>0</v>
      </c>
      <c r="H294" s="11">
        <v>0</v>
      </c>
      <c r="I294" s="33">
        <v>200.04</v>
      </c>
      <c r="J294" s="33">
        <v>200.04</v>
      </c>
      <c r="K294" s="31" t="s">
        <v>25</v>
      </c>
      <c r="L294" s="31" t="s">
        <v>25</v>
      </c>
      <c r="M294" s="31" t="s">
        <v>25</v>
      </c>
      <c r="N294" s="33" t="s">
        <v>25</v>
      </c>
      <c r="O294" s="33" t="s">
        <v>25</v>
      </c>
      <c r="P294" s="31" t="s">
        <v>25</v>
      </c>
      <c r="Q294" s="31" t="s">
        <v>25</v>
      </c>
      <c r="R294" s="31" t="s">
        <v>25</v>
      </c>
      <c r="S294" s="31"/>
      <c r="T294" s="31"/>
      <c r="U294" s="31" t="s">
        <v>26</v>
      </c>
    </row>
    <row r="295" s="1" customFormat="1" ht="36" customHeight="1" spans="1:21">
      <c r="A295" s="30">
        <v>285</v>
      </c>
      <c r="B295" s="31" t="s">
        <v>118</v>
      </c>
      <c r="C295" s="31" t="s">
        <v>290</v>
      </c>
      <c r="D295" s="31" t="s">
        <v>629</v>
      </c>
      <c r="E295" s="31" t="s">
        <v>630</v>
      </c>
      <c r="F295" s="31" t="s">
        <v>631</v>
      </c>
      <c r="G295" s="11">
        <v>0</v>
      </c>
      <c r="H295" s="11">
        <v>0</v>
      </c>
      <c r="I295" s="33">
        <v>39</v>
      </c>
      <c r="J295" s="33">
        <v>39</v>
      </c>
      <c r="K295" s="31" t="s">
        <v>25</v>
      </c>
      <c r="L295" s="31" t="s">
        <v>25</v>
      </c>
      <c r="M295" s="31" t="s">
        <v>25</v>
      </c>
      <c r="N295" s="33" t="s">
        <v>25</v>
      </c>
      <c r="O295" s="33" t="s">
        <v>25</v>
      </c>
      <c r="P295" s="31" t="s">
        <v>25</v>
      </c>
      <c r="Q295" s="31" t="s">
        <v>25</v>
      </c>
      <c r="R295" s="31" t="s">
        <v>25</v>
      </c>
      <c r="S295" s="31"/>
      <c r="T295" s="31"/>
      <c r="U295" s="31" t="s">
        <v>26</v>
      </c>
    </row>
    <row r="296" s="1" customFormat="1" ht="36" customHeight="1" spans="1:21">
      <c r="A296" s="30">
        <v>286</v>
      </c>
      <c r="B296" s="31" t="s">
        <v>118</v>
      </c>
      <c r="C296" s="31" t="s">
        <v>290</v>
      </c>
      <c r="D296" s="31" t="s">
        <v>629</v>
      </c>
      <c r="E296" s="31" t="s">
        <v>630</v>
      </c>
      <c r="F296" s="31" t="s">
        <v>631</v>
      </c>
      <c r="G296" s="11">
        <v>0</v>
      </c>
      <c r="H296" s="11">
        <v>0</v>
      </c>
      <c r="I296" s="33">
        <v>1</v>
      </c>
      <c r="J296" s="33">
        <v>1</v>
      </c>
      <c r="K296" s="31" t="s">
        <v>25</v>
      </c>
      <c r="L296" s="31" t="s">
        <v>25</v>
      </c>
      <c r="M296" s="31" t="s">
        <v>25</v>
      </c>
      <c r="N296" s="33" t="s">
        <v>25</v>
      </c>
      <c r="O296" s="33" t="s">
        <v>25</v>
      </c>
      <c r="P296" s="31" t="s">
        <v>25</v>
      </c>
      <c r="Q296" s="31" t="s">
        <v>25</v>
      </c>
      <c r="R296" s="31" t="s">
        <v>25</v>
      </c>
      <c r="S296" s="31"/>
      <c r="T296" s="31"/>
      <c r="U296" s="31" t="s">
        <v>26</v>
      </c>
    </row>
    <row r="297" s="1" customFormat="1" ht="36" customHeight="1" spans="1:21">
      <c r="A297" s="30">
        <v>287</v>
      </c>
      <c r="B297" s="31" t="s">
        <v>118</v>
      </c>
      <c r="C297" s="31" t="s">
        <v>294</v>
      </c>
      <c r="D297" s="31" t="s">
        <v>632</v>
      </c>
      <c r="E297" s="31" t="s">
        <v>633</v>
      </c>
      <c r="F297" s="31" t="s">
        <v>634</v>
      </c>
      <c r="G297" s="11">
        <v>0</v>
      </c>
      <c r="H297" s="11">
        <v>0</v>
      </c>
      <c r="I297" s="33">
        <v>48.93</v>
      </c>
      <c r="J297" s="33">
        <v>48.93</v>
      </c>
      <c r="K297" s="31" t="s">
        <v>25</v>
      </c>
      <c r="L297" s="31" t="s">
        <v>25</v>
      </c>
      <c r="M297" s="31" t="s">
        <v>25</v>
      </c>
      <c r="N297" s="33" t="s">
        <v>25</v>
      </c>
      <c r="O297" s="33" t="s">
        <v>25</v>
      </c>
      <c r="P297" s="31" t="s">
        <v>25</v>
      </c>
      <c r="Q297" s="31" t="s">
        <v>25</v>
      </c>
      <c r="R297" s="31" t="s">
        <v>25</v>
      </c>
      <c r="S297" s="31"/>
      <c r="T297" s="31"/>
      <c r="U297" s="31" t="s">
        <v>26</v>
      </c>
    </row>
    <row r="298" s="1" customFormat="1" ht="36" customHeight="1" spans="1:21">
      <c r="A298" s="30">
        <v>288</v>
      </c>
      <c r="B298" s="31" t="s">
        <v>118</v>
      </c>
      <c r="C298" s="31" t="s">
        <v>240</v>
      </c>
      <c r="D298" s="31" t="s">
        <v>635</v>
      </c>
      <c r="E298" s="31" t="s">
        <v>636</v>
      </c>
      <c r="F298" s="31" t="s">
        <v>637</v>
      </c>
      <c r="G298" s="11">
        <v>0</v>
      </c>
      <c r="H298" s="11">
        <v>0</v>
      </c>
      <c r="I298" s="33">
        <v>3.06</v>
      </c>
      <c r="J298" s="33">
        <v>3.06</v>
      </c>
      <c r="K298" s="31" t="s">
        <v>25</v>
      </c>
      <c r="L298" s="31" t="s">
        <v>25</v>
      </c>
      <c r="M298" s="31" t="s">
        <v>25</v>
      </c>
      <c r="N298" s="33" t="s">
        <v>25</v>
      </c>
      <c r="O298" s="33" t="s">
        <v>25</v>
      </c>
      <c r="P298" s="31" t="s">
        <v>25</v>
      </c>
      <c r="Q298" s="31" t="s">
        <v>25</v>
      </c>
      <c r="R298" s="31" t="s">
        <v>25</v>
      </c>
      <c r="S298" s="31"/>
      <c r="T298" s="31"/>
      <c r="U298" s="31" t="s">
        <v>26</v>
      </c>
    </row>
    <row r="299" s="1" customFormat="1" ht="36" customHeight="1" spans="1:21">
      <c r="A299" s="30">
        <v>289</v>
      </c>
      <c r="B299" s="31" t="s">
        <v>118</v>
      </c>
      <c r="C299" s="31" t="s">
        <v>301</v>
      </c>
      <c r="D299" s="31" t="s">
        <v>638</v>
      </c>
      <c r="E299" s="31" t="s">
        <v>639</v>
      </c>
      <c r="F299" s="31" t="s">
        <v>323</v>
      </c>
      <c r="G299" s="11">
        <v>0</v>
      </c>
      <c r="H299" s="11">
        <v>0</v>
      </c>
      <c r="I299" s="33">
        <v>2.94</v>
      </c>
      <c r="J299" s="33">
        <v>2.94</v>
      </c>
      <c r="K299" s="31" t="s">
        <v>25</v>
      </c>
      <c r="L299" s="31" t="s">
        <v>25</v>
      </c>
      <c r="M299" s="31" t="s">
        <v>25</v>
      </c>
      <c r="N299" s="33" t="s">
        <v>25</v>
      </c>
      <c r="O299" s="33" t="s">
        <v>25</v>
      </c>
      <c r="P299" s="31" t="s">
        <v>25</v>
      </c>
      <c r="Q299" s="31" t="s">
        <v>25</v>
      </c>
      <c r="R299" s="31" t="s">
        <v>25</v>
      </c>
      <c r="S299" s="31"/>
      <c r="T299" s="31"/>
      <c r="U299" s="31" t="s">
        <v>26</v>
      </c>
    </row>
    <row r="300" s="1" customFormat="1" ht="36" customHeight="1" spans="1:21">
      <c r="A300" s="30">
        <v>290</v>
      </c>
      <c r="B300" s="31" t="s">
        <v>118</v>
      </c>
      <c r="C300" s="31" t="s">
        <v>305</v>
      </c>
      <c r="D300" s="31" t="s">
        <v>640</v>
      </c>
      <c r="E300" s="31" t="s">
        <v>641</v>
      </c>
      <c r="F300" s="31" t="s">
        <v>642</v>
      </c>
      <c r="G300" s="11">
        <v>0</v>
      </c>
      <c r="H300" s="11">
        <v>0</v>
      </c>
      <c r="I300" s="33">
        <v>31.49</v>
      </c>
      <c r="J300" s="33">
        <v>31.49</v>
      </c>
      <c r="K300" s="31" t="s">
        <v>25</v>
      </c>
      <c r="L300" s="31" t="s">
        <v>25</v>
      </c>
      <c r="M300" s="31" t="s">
        <v>25</v>
      </c>
      <c r="N300" s="33" t="s">
        <v>25</v>
      </c>
      <c r="O300" s="33" t="s">
        <v>25</v>
      </c>
      <c r="P300" s="31" t="s">
        <v>25</v>
      </c>
      <c r="Q300" s="31" t="s">
        <v>25</v>
      </c>
      <c r="R300" s="31" t="s">
        <v>25</v>
      </c>
      <c r="S300" s="31"/>
      <c r="T300" s="31"/>
      <c r="U300" s="31" t="s">
        <v>26</v>
      </c>
    </row>
    <row r="301" s="1" customFormat="1" ht="36" customHeight="1" spans="1:21">
      <c r="A301" s="30">
        <v>291</v>
      </c>
      <c r="B301" s="31" t="s">
        <v>118</v>
      </c>
      <c r="C301" s="31" t="s">
        <v>287</v>
      </c>
      <c r="D301" s="31" t="s">
        <v>638</v>
      </c>
      <c r="E301" s="31" t="s">
        <v>643</v>
      </c>
      <c r="F301" s="31" t="s">
        <v>379</v>
      </c>
      <c r="G301" s="11">
        <v>0</v>
      </c>
      <c r="H301" s="11">
        <v>0</v>
      </c>
      <c r="I301" s="33">
        <v>85.36</v>
      </c>
      <c r="J301" s="33">
        <v>85.36</v>
      </c>
      <c r="K301" s="31" t="s">
        <v>25</v>
      </c>
      <c r="L301" s="31" t="s">
        <v>25</v>
      </c>
      <c r="M301" s="31" t="s">
        <v>25</v>
      </c>
      <c r="N301" s="33" t="s">
        <v>25</v>
      </c>
      <c r="O301" s="33" t="s">
        <v>25</v>
      </c>
      <c r="P301" s="31" t="s">
        <v>25</v>
      </c>
      <c r="Q301" s="31" t="s">
        <v>25</v>
      </c>
      <c r="R301" s="31" t="s">
        <v>25</v>
      </c>
      <c r="S301" s="31"/>
      <c r="T301" s="31"/>
      <c r="U301" s="31" t="s">
        <v>26</v>
      </c>
    </row>
    <row r="302" s="1" customFormat="1" ht="36" customHeight="1" spans="1:21">
      <c r="A302" s="30">
        <v>292</v>
      </c>
      <c r="B302" s="31" t="s">
        <v>118</v>
      </c>
      <c r="C302" s="31" t="s">
        <v>287</v>
      </c>
      <c r="D302" s="31" t="s">
        <v>638</v>
      </c>
      <c r="E302" s="31" t="s">
        <v>644</v>
      </c>
      <c r="F302" s="31" t="s">
        <v>328</v>
      </c>
      <c r="G302" s="11">
        <v>0</v>
      </c>
      <c r="H302" s="11">
        <v>0</v>
      </c>
      <c r="I302" s="33">
        <v>0.9</v>
      </c>
      <c r="J302" s="33">
        <v>0.9</v>
      </c>
      <c r="K302" s="31" t="s">
        <v>25</v>
      </c>
      <c r="L302" s="31" t="s">
        <v>25</v>
      </c>
      <c r="M302" s="31" t="s">
        <v>25</v>
      </c>
      <c r="N302" s="33" t="s">
        <v>25</v>
      </c>
      <c r="O302" s="33" t="s">
        <v>25</v>
      </c>
      <c r="P302" s="31" t="s">
        <v>25</v>
      </c>
      <c r="Q302" s="31" t="s">
        <v>25</v>
      </c>
      <c r="R302" s="31" t="s">
        <v>25</v>
      </c>
      <c r="S302" s="31"/>
      <c r="T302" s="31"/>
      <c r="U302" s="31" t="s">
        <v>26</v>
      </c>
    </row>
    <row r="303" s="1" customFormat="1" ht="36" customHeight="1" spans="1:21">
      <c r="A303" s="30">
        <v>293</v>
      </c>
      <c r="B303" s="31" t="s">
        <v>121</v>
      </c>
      <c r="C303" s="31" t="s">
        <v>290</v>
      </c>
      <c r="D303" s="31" t="s">
        <v>645</v>
      </c>
      <c r="E303" s="31" t="s">
        <v>646</v>
      </c>
      <c r="F303" s="31" t="s">
        <v>647</v>
      </c>
      <c r="G303" s="11">
        <v>0</v>
      </c>
      <c r="H303" s="11">
        <v>0</v>
      </c>
      <c r="I303" s="33">
        <v>57</v>
      </c>
      <c r="J303" s="33">
        <v>57</v>
      </c>
      <c r="K303" s="31" t="s">
        <v>25</v>
      </c>
      <c r="L303" s="31" t="s">
        <v>25</v>
      </c>
      <c r="M303" s="31" t="s">
        <v>25</v>
      </c>
      <c r="N303" s="33" t="s">
        <v>25</v>
      </c>
      <c r="O303" s="33" t="s">
        <v>25</v>
      </c>
      <c r="P303" s="31" t="s">
        <v>25</v>
      </c>
      <c r="Q303" s="31" t="s">
        <v>25</v>
      </c>
      <c r="R303" s="31" t="s">
        <v>25</v>
      </c>
      <c r="S303" s="31"/>
      <c r="T303" s="31"/>
      <c r="U303" s="31" t="s">
        <v>26</v>
      </c>
    </row>
    <row r="304" s="1" customFormat="1" ht="36" customHeight="1" spans="1:21">
      <c r="A304" s="30">
        <v>294</v>
      </c>
      <c r="B304" s="31" t="s">
        <v>121</v>
      </c>
      <c r="C304" s="31" t="s">
        <v>290</v>
      </c>
      <c r="D304" s="31" t="s">
        <v>645</v>
      </c>
      <c r="E304" s="31" t="s">
        <v>648</v>
      </c>
      <c r="F304" s="31" t="s">
        <v>525</v>
      </c>
      <c r="G304" s="11">
        <v>0</v>
      </c>
      <c r="H304" s="11">
        <v>0</v>
      </c>
      <c r="I304" s="33">
        <v>3</v>
      </c>
      <c r="J304" s="33">
        <v>3</v>
      </c>
      <c r="K304" s="31" t="s">
        <v>25</v>
      </c>
      <c r="L304" s="31" t="s">
        <v>25</v>
      </c>
      <c r="M304" s="31" t="s">
        <v>25</v>
      </c>
      <c r="N304" s="33" t="s">
        <v>25</v>
      </c>
      <c r="O304" s="33" t="s">
        <v>25</v>
      </c>
      <c r="P304" s="31" t="s">
        <v>25</v>
      </c>
      <c r="Q304" s="31" t="s">
        <v>25</v>
      </c>
      <c r="R304" s="31" t="s">
        <v>25</v>
      </c>
      <c r="S304" s="31"/>
      <c r="T304" s="31"/>
      <c r="U304" s="31" t="s">
        <v>26</v>
      </c>
    </row>
    <row r="305" s="1" customFormat="1" ht="36" customHeight="1" spans="1:21">
      <c r="A305" s="30">
        <v>295</v>
      </c>
      <c r="B305" s="31" t="s">
        <v>121</v>
      </c>
      <c r="C305" s="31" t="s">
        <v>294</v>
      </c>
      <c r="D305" s="31" t="s">
        <v>649</v>
      </c>
      <c r="E305" s="31" t="s">
        <v>650</v>
      </c>
      <c r="F305" s="31" t="s">
        <v>403</v>
      </c>
      <c r="G305" s="11">
        <v>0</v>
      </c>
      <c r="H305" s="11">
        <v>0</v>
      </c>
      <c r="I305" s="33">
        <v>1.7</v>
      </c>
      <c r="J305" s="33">
        <v>1.7</v>
      </c>
      <c r="K305" s="31" t="s">
        <v>25</v>
      </c>
      <c r="L305" s="31" t="s">
        <v>25</v>
      </c>
      <c r="M305" s="31" t="s">
        <v>25</v>
      </c>
      <c r="N305" s="33" t="s">
        <v>25</v>
      </c>
      <c r="O305" s="33" t="s">
        <v>25</v>
      </c>
      <c r="P305" s="31" t="s">
        <v>25</v>
      </c>
      <c r="Q305" s="31" t="s">
        <v>25</v>
      </c>
      <c r="R305" s="31" t="s">
        <v>25</v>
      </c>
      <c r="S305" s="31"/>
      <c r="T305" s="31"/>
      <c r="U305" s="31" t="s">
        <v>26</v>
      </c>
    </row>
    <row r="306" s="1" customFormat="1" ht="36" customHeight="1" spans="1:21">
      <c r="A306" s="30">
        <v>296</v>
      </c>
      <c r="B306" s="31" t="s">
        <v>121</v>
      </c>
      <c r="C306" s="31" t="s">
        <v>240</v>
      </c>
      <c r="D306" s="31" t="s">
        <v>651</v>
      </c>
      <c r="E306" s="31" t="s">
        <v>652</v>
      </c>
      <c r="F306" s="31" t="s">
        <v>653</v>
      </c>
      <c r="G306" s="11">
        <v>0</v>
      </c>
      <c r="H306" s="11">
        <v>0</v>
      </c>
      <c r="I306" s="33">
        <v>15</v>
      </c>
      <c r="J306" s="33">
        <v>15</v>
      </c>
      <c r="K306" s="31" t="s">
        <v>25</v>
      </c>
      <c r="L306" s="31" t="s">
        <v>25</v>
      </c>
      <c r="M306" s="31" t="s">
        <v>25</v>
      </c>
      <c r="N306" s="33" t="s">
        <v>25</v>
      </c>
      <c r="O306" s="33" t="s">
        <v>25</v>
      </c>
      <c r="P306" s="31" t="s">
        <v>25</v>
      </c>
      <c r="Q306" s="31" t="s">
        <v>25</v>
      </c>
      <c r="R306" s="31" t="s">
        <v>25</v>
      </c>
      <c r="S306" s="31"/>
      <c r="T306" s="31"/>
      <c r="U306" s="31" t="s">
        <v>26</v>
      </c>
    </row>
    <row r="307" s="1" customFormat="1" ht="36" customHeight="1" spans="1:21">
      <c r="A307" s="30">
        <v>297</v>
      </c>
      <c r="B307" s="31" t="s">
        <v>121</v>
      </c>
      <c r="C307" s="31" t="s">
        <v>301</v>
      </c>
      <c r="D307" s="31" t="s">
        <v>654</v>
      </c>
      <c r="E307" s="31" t="s">
        <v>655</v>
      </c>
      <c r="F307" s="31" t="s">
        <v>656</v>
      </c>
      <c r="G307" s="11">
        <v>0</v>
      </c>
      <c r="H307" s="11">
        <v>0</v>
      </c>
      <c r="I307" s="33">
        <v>1.95</v>
      </c>
      <c r="J307" s="33">
        <v>1.95</v>
      </c>
      <c r="K307" s="31" t="s">
        <v>25</v>
      </c>
      <c r="L307" s="31" t="s">
        <v>25</v>
      </c>
      <c r="M307" s="31" t="s">
        <v>25</v>
      </c>
      <c r="N307" s="33" t="s">
        <v>25</v>
      </c>
      <c r="O307" s="33" t="s">
        <v>25</v>
      </c>
      <c r="P307" s="31" t="s">
        <v>25</v>
      </c>
      <c r="Q307" s="31" t="s">
        <v>25</v>
      </c>
      <c r="R307" s="31" t="s">
        <v>25</v>
      </c>
      <c r="S307" s="31"/>
      <c r="T307" s="31"/>
      <c r="U307" s="31" t="s">
        <v>26</v>
      </c>
    </row>
    <row r="308" s="1" customFormat="1" ht="36" customHeight="1" spans="1:21">
      <c r="A308" s="30">
        <v>298</v>
      </c>
      <c r="B308" s="31" t="s">
        <v>121</v>
      </c>
      <c r="C308" s="31" t="s">
        <v>287</v>
      </c>
      <c r="D308" s="31" t="s">
        <v>651</v>
      </c>
      <c r="E308" s="31" t="s">
        <v>657</v>
      </c>
      <c r="F308" s="31" t="s">
        <v>658</v>
      </c>
      <c r="G308" s="11">
        <v>0</v>
      </c>
      <c r="H308" s="11">
        <v>0</v>
      </c>
      <c r="I308" s="33">
        <v>0.57</v>
      </c>
      <c r="J308" s="33">
        <v>0.57</v>
      </c>
      <c r="K308" s="31" t="s">
        <v>25</v>
      </c>
      <c r="L308" s="31" t="s">
        <v>25</v>
      </c>
      <c r="M308" s="31" t="s">
        <v>25</v>
      </c>
      <c r="N308" s="33" t="s">
        <v>25</v>
      </c>
      <c r="O308" s="33" t="s">
        <v>25</v>
      </c>
      <c r="P308" s="31" t="s">
        <v>25</v>
      </c>
      <c r="Q308" s="31" t="s">
        <v>25</v>
      </c>
      <c r="R308" s="31" t="s">
        <v>25</v>
      </c>
      <c r="S308" s="31"/>
      <c r="T308" s="31"/>
      <c r="U308" s="31" t="s">
        <v>26</v>
      </c>
    </row>
    <row r="309" s="1" customFormat="1" ht="36" customHeight="1" spans="1:21">
      <c r="A309" s="30">
        <v>299</v>
      </c>
      <c r="B309" s="31" t="s">
        <v>121</v>
      </c>
      <c r="C309" s="31" t="s">
        <v>287</v>
      </c>
      <c r="D309" s="31" t="s">
        <v>651</v>
      </c>
      <c r="E309" s="31" t="s">
        <v>659</v>
      </c>
      <c r="F309" s="31" t="s">
        <v>660</v>
      </c>
      <c r="G309" s="11">
        <v>0</v>
      </c>
      <c r="H309" s="11">
        <v>0</v>
      </c>
      <c r="I309" s="33">
        <v>112.73</v>
      </c>
      <c r="J309" s="33">
        <v>112.73</v>
      </c>
      <c r="K309" s="31" t="s">
        <v>25</v>
      </c>
      <c r="L309" s="31" t="s">
        <v>25</v>
      </c>
      <c r="M309" s="31" t="s">
        <v>25</v>
      </c>
      <c r="N309" s="33" t="s">
        <v>25</v>
      </c>
      <c r="O309" s="33" t="s">
        <v>25</v>
      </c>
      <c r="P309" s="31" t="s">
        <v>25</v>
      </c>
      <c r="Q309" s="31" t="s">
        <v>25</v>
      </c>
      <c r="R309" s="31" t="s">
        <v>25</v>
      </c>
      <c r="S309" s="31"/>
      <c r="T309" s="31"/>
      <c r="U309" s="31" t="s">
        <v>26</v>
      </c>
    </row>
    <row r="310" s="1" customFormat="1" ht="36" customHeight="1" spans="1:21">
      <c r="A310" s="35" t="s">
        <v>41</v>
      </c>
      <c r="B310" s="35"/>
      <c r="C310" s="35"/>
      <c r="D310" s="35"/>
      <c r="E310" s="35"/>
      <c r="F310" s="35"/>
      <c r="G310" s="17">
        <f>N310/I310</f>
        <v>0.0642826776540268</v>
      </c>
      <c r="H310" s="17">
        <f>O310/J310</f>
        <v>0.0642826776540268</v>
      </c>
      <c r="I310" s="37">
        <f>SUM(I91:I309)</f>
        <v>57088.6299999999</v>
      </c>
      <c r="J310" s="37">
        <f t="shared" ref="J310:R310" si="6">SUM(J91:J309)</f>
        <v>57088.6299999999</v>
      </c>
      <c r="K310" s="37">
        <f t="shared" si="6"/>
        <v>0</v>
      </c>
      <c r="L310" s="37">
        <f t="shared" si="6"/>
        <v>0</v>
      </c>
      <c r="M310" s="37">
        <f t="shared" si="6"/>
        <v>0</v>
      </c>
      <c r="N310" s="37">
        <f t="shared" si="6"/>
        <v>3669.81</v>
      </c>
      <c r="O310" s="37">
        <f t="shared" si="6"/>
        <v>3669.81</v>
      </c>
      <c r="P310" s="37">
        <f t="shared" si="6"/>
        <v>0</v>
      </c>
      <c r="Q310" s="37">
        <f t="shared" si="6"/>
        <v>0</v>
      </c>
      <c r="R310" s="37">
        <f t="shared" si="6"/>
        <v>0</v>
      </c>
      <c r="S310" s="38"/>
      <c r="T310" s="38"/>
      <c r="U310" s="38"/>
    </row>
    <row r="311" s="2" customFormat="1" ht="23" customHeight="1" spans="1:7">
      <c r="A311" s="36" t="s">
        <v>661</v>
      </c>
      <c r="B311" s="36"/>
      <c r="C311" s="36"/>
      <c r="D311" s="36"/>
      <c r="E311" s="36"/>
      <c r="F311" s="36"/>
      <c r="G311" s="36"/>
    </row>
  </sheetData>
  <autoFilter ref="A5:U311">
    <extLst/>
  </autoFilter>
  <mergeCells count="20">
    <mergeCell ref="A1:U1"/>
    <mergeCell ref="I3:M3"/>
    <mergeCell ref="N3:R3"/>
    <mergeCell ref="A7:F7"/>
    <mergeCell ref="A10:F10"/>
    <mergeCell ref="A13:F13"/>
    <mergeCell ref="A38:F38"/>
    <mergeCell ref="A90:F90"/>
    <mergeCell ref="A310:F310"/>
    <mergeCell ref="A3:A4"/>
    <mergeCell ref="B3:B4"/>
    <mergeCell ref="C3:C4"/>
    <mergeCell ref="D3:D4"/>
    <mergeCell ref="E3:E4"/>
    <mergeCell ref="F3:F4"/>
    <mergeCell ref="G3:G4"/>
    <mergeCell ref="H3:H4"/>
    <mergeCell ref="S3:S4"/>
    <mergeCell ref="T3:T4"/>
    <mergeCell ref="U3:U4"/>
  </mergeCells>
  <pageMargins left="0.751388888888889" right="0.751388888888889" top="0.786805555555556" bottom="0.590277777777778" header="0.5" footer="0.5"/>
  <pageSetup paperSize="8" scale="49" fitToHeight="0" orientation="landscape"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2月台账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ljx</cp:lastModifiedBy>
  <dcterms:created xsi:type="dcterms:W3CDTF">2023-01-31T07:18:00Z</dcterms:created>
  <dcterms:modified xsi:type="dcterms:W3CDTF">2024-03-12T07:01:07Z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09C7CABF9C7240D48CB1B0AD5FE52E17</vt:lpwstr>
  </property>
</Properties>
</file>