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<sst xmlns="http://schemas.openxmlformats.org/spreadsheetml/2006/main" count="82" uniqueCount="34">
  <si>
    <r>
      <t>中山市</t>
    </r>
    <r>
      <rPr>
        <b/>
        <sz val="18"/>
        <rFont val="Calibri"/>
        <charset val="134"/>
      </rPr>
      <t>2023</t>
    </r>
    <r>
      <rPr>
        <b/>
        <sz val="18"/>
        <rFont val="宋体"/>
        <charset val="134"/>
      </rPr>
      <t>年省级涉农项目申报汇总表</t>
    </r>
  </si>
  <si>
    <t>市</t>
  </si>
  <si>
    <t>县（区、市）</t>
  </si>
  <si>
    <t>项目名称</t>
  </si>
  <si>
    <t>省级主管部门</t>
  </si>
  <si>
    <t>市县主管单位</t>
  </si>
  <si>
    <t>项目总投资（万元）</t>
  </si>
  <si>
    <r>
      <rPr>
        <b/>
        <sz val="14"/>
        <rFont val="Calibri"/>
        <charset val="134"/>
      </rPr>
      <t>2023</t>
    </r>
    <r>
      <rPr>
        <b/>
        <sz val="14"/>
        <rFont val="宋体"/>
        <charset val="134"/>
      </rPr>
      <t>年度申请省级涉农资金额度（万元）</t>
    </r>
  </si>
  <si>
    <t>中山市</t>
  </si>
  <si>
    <t>中山市本级</t>
  </si>
  <si>
    <t>中珠联围海堤（马角至大涌口水闸段）加固工程</t>
  </si>
  <si>
    <t>省水利厅</t>
  </si>
  <si>
    <t>中山市水务局</t>
  </si>
  <si>
    <t>横栏镇碧道工程</t>
  </si>
  <si>
    <t>小榄镇碧道工程</t>
  </si>
  <si>
    <t>东凤镇碧道工程</t>
  </si>
  <si>
    <t>2023年度水闸安全鉴定项目</t>
  </si>
  <si>
    <t>南头镇碧道工程</t>
  </si>
  <si>
    <t>利石水库重建及配套工程</t>
  </si>
  <si>
    <t>市水务局</t>
  </si>
  <si>
    <t>美丽乡村建设</t>
  </si>
  <si>
    <t>省农业农村厅</t>
  </si>
  <si>
    <t>中山市农业农村局</t>
  </si>
  <si>
    <t>政策性农业保险省级财政保费补贴</t>
  </si>
  <si>
    <t>2023年度中山市高标准农田建设省级补助资金</t>
  </si>
  <si>
    <t>屠宰环节生猪无害化处理补助</t>
  </si>
  <si>
    <t>农村改厕问题摸排整改</t>
  </si>
  <si>
    <t>耕地质量管理</t>
  </si>
  <si>
    <t>市农业农村局</t>
  </si>
  <si>
    <r>
      <rPr>
        <sz val="12"/>
        <color theme="1"/>
        <rFont val="宋体"/>
        <charset val="134"/>
      </rPr>
      <t>中山市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年度永久基本农田保护经济补偿</t>
    </r>
  </si>
  <si>
    <t>省自然资源厅</t>
  </si>
  <si>
    <t>中山市自然资源局</t>
  </si>
  <si>
    <t>市自然资源局</t>
  </si>
  <si>
    <t>合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</si>
</sst>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2"/>
      <name val="Calibri"/>
      <charset val="134"/>
    </font>
    <font>
      <sz val="14"/>
      <name val="Calibri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Calibri"/>
      <charset val="0"/>
    </font>
    <font>
      <sz val="14"/>
      <name val="Calibri"/>
      <charset val="0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30" borderId="18" applyNumberFormat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7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177" fontId="8" fillId="0" borderId="3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15" zoomScaleNormal="115" workbookViewId="0">
      <selection activeCell="C2" sqref="C2"/>
    </sheetView>
  </sheetViews>
  <sheetFormatPr defaultColWidth="9" defaultRowHeight="18" outlineLevelCol="6"/>
  <cols>
    <col min="1" max="1" width="10.425" customWidth="1"/>
    <col min="2" max="2" width="15.1083333333333" customWidth="1"/>
    <col min="3" max="3" width="27.275" style="2" customWidth="1"/>
    <col min="4" max="4" width="17.1666666666667" customWidth="1"/>
    <col min="5" max="5" width="20.75" customWidth="1"/>
    <col min="6" max="6" width="14.775" style="3" customWidth="1"/>
    <col min="7" max="7" width="16.625" style="3" customWidth="1"/>
  </cols>
  <sheetData>
    <row r="1" ht="64" customHeight="1" spans="1:7">
      <c r="A1" s="4" t="s">
        <v>0</v>
      </c>
      <c r="B1" s="5"/>
      <c r="C1" s="6"/>
      <c r="D1" s="5"/>
      <c r="E1" s="5"/>
      <c r="F1" s="7"/>
      <c r="G1" s="7"/>
    </row>
    <row r="2" s="1" customFormat="1" ht="88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</row>
    <row r="3" ht="50" customHeight="1" spans="1:7">
      <c r="A3" s="11" t="s">
        <v>8</v>
      </c>
      <c r="B3" s="11" t="s">
        <v>9</v>
      </c>
      <c r="C3" s="12" t="s">
        <v>10</v>
      </c>
      <c r="D3" s="11" t="s">
        <v>11</v>
      </c>
      <c r="E3" s="11" t="s">
        <v>12</v>
      </c>
      <c r="F3" s="13">
        <v>27454</v>
      </c>
      <c r="G3" s="13">
        <v>5000</v>
      </c>
    </row>
    <row r="4" ht="50" customHeight="1" spans="1:7">
      <c r="A4" s="11" t="s">
        <v>8</v>
      </c>
      <c r="B4" s="11" t="s">
        <v>9</v>
      </c>
      <c r="C4" s="14" t="s">
        <v>13</v>
      </c>
      <c r="D4" s="11" t="s">
        <v>11</v>
      </c>
      <c r="E4" s="11" t="s">
        <v>12</v>
      </c>
      <c r="F4" s="15">
        <v>8900</v>
      </c>
      <c r="G4" s="16">
        <v>4000</v>
      </c>
    </row>
    <row r="5" ht="50" customHeight="1" spans="1:7">
      <c r="A5" s="11" t="s">
        <v>8</v>
      </c>
      <c r="B5" s="11" t="s">
        <v>9</v>
      </c>
      <c r="C5" s="14" t="s">
        <v>14</v>
      </c>
      <c r="D5" s="11" t="s">
        <v>11</v>
      </c>
      <c r="E5" s="11" t="s">
        <v>12</v>
      </c>
      <c r="F5" s="15">
        <v>23000</v>
      </c>
      <c r="G5" s="16">
        <v>4000</v>
      </c>
    </row>
    <row r="6" ht="50" customHeight="1" spans="1:7">
      <c r="A6" s="11" t="s">
        <v>8</v>
      </c>
      <c r="B6" s="11" t="s">
        <v>9</v>
      </c>
      <c r="C6" s="14" t="s">
        <v>15</v>
      </c>
      <c r="D6" s="11" t="s">
        <v>11</v>
      </c>
      <c r="E6" s="11" t="s">
        <v>12</v>
      </c>
      <c r="F6" s="15">
        <v>24355.2</v>
      </c>
      <c r="G6" s="16">
        <v>4000</v>
      </c>
    </row>
    <row r="7" ht="50" customHeight="1" spans="1:7">
      <c r="A7" s="11" t="s">
        <v>8</v>
      </c>
      <c r="B7" s="11" t="s">
        <v>9</v>
      </c>
      <c r="C7" s="17" t="s">
        <v>16</v>
      </c>
      <c r="D7" s="11" t="s">
        <v>11</v>
      </c>
      <c r="E7" s="11" t="s">
        <v>12</v>
      </c>
      <c r="F7" s="13">
        <v>2716</v>
      </c>
      <c r="G7" s="13">
        <v>2716</v>
      </c>
    </row>
    <row r="8" ht="50" customHeight="1" spans="1:7">
      <c r="A8" s="11" t="s">
        <v>8</v>
      </c>
      <c r="B8" s="11" t="s">
        <v>9</v>
      </c>
      <c r="C8" s="14" t="s">
        <v>17</v>
      </c>
      <c r="D8" s="11" t="s">
        <v>11</v>
      </c>
      <c r="E8" s="11" t="s">
        <v>12</v>
      </c>
      <c r="F8" s="15">
        <v>8694.25</v>
      </c>
      <c r="G8" s="16">
        <v>2000</v>
      </c>
    </row>
    <row r="9" ht="50" customHeight="1" spans="1:7">
      <c r="A9" s="11" t="s">
        <v>8</v>
      </c>
      <c r="B9" s="11" t="s">
        <v>9</v>
      </c>
      <c r="C9" s="12" t="s">
        <v>18</v>
      </c>
      <c r="D9" s="11" t="s">
        <v>11</v>
      </c>
      <c r="E9" s="11" t="s">
        <v>12</v>
      </c>
      <c r="F9" s="13">
        <v>5785.81</v>
      </c>
      <c r="G9" s="13">
        <v>1000</v>
      </c>
    </row>
    <row r="10" ht="50" customHeight="1" spans="1:7">
      <c r="A10" s="18" t="s">
        <v>19</v>
      </c>
      <c r="B10" s="19"/>
      <c r="C10" s="19"/>
      <c r="D10" s="19"/>
      <c r="E10" s="20"/>
      <c r="F10" s="21">
        <f>SUM(F3:F9)</f>
        <v>100905.26</v>
      </c>
      <c r="G10" s="21">
        <f>SUM(G3:G9)</f>
        <v>22716</v>
      </c>
    </row>
    <row r="11" ht="50" customHeight="1" spans="1:7">
      <c r="A11" s="11" t="s">
        <v>8</v>
      </c>
      <c r="B11" s="11" t="s">
        <v>9</v>
      </c>
      <c r="C11" s="22" t="s">
        <v>20</v>
      </c>
      <c r="D11" s="11" t="s">
        <v>21</v>
      </c>
      <c r="E11" s="11" t="s">
        <v>22</v>
      </c>
      <c r="F11" s="13">
        <v>10000</v>
      </c>
      <c r="G11" s="13">
        <v>10000</v>
      </c>
    </row>
    <row r="12" ht="50" customHeight="1" spans="1:7">
      <c r="A12" s="11" t="s">
        <v>8</v>
      </c>
      <c r="B12" s="11" t="s">
        <v>9</v>
      </c>
      <c r="C12" s="22" t="s">
        <v>23</v>
      </c>
      <c r="D12" s="11" t="s">
        <v>21</v>
      </c>
      <c r="E12" s="11" t="s">
        <v>22</v>
      </c>
      <c r="F12" s="13">
        <v>5000</v>
      </c>
      <c r="G12" s="13">
        <v>1000</v>
      </c>
    </row>
    <row r="13" ht="50" customHeight="1" spans="1:7">
      <c r="A13" s="11" t="s">
        <v>8</v>
      </c>
      <c r="B13" s="11" t="s">
        <v>9</v>
      </c>
      <c r="C13" s="22" t="s">
        <v>24</v>
      </c>
      <c r="D13" s="11" t="s">
        <v>21</v>
      </c>
      <c r="E13" s="11" t="s">
        <v>22</v>
      </c>
      <c r="F13" s="13">
        <v>462</v>
      </c>
      <c r="G13" s="13">
        <v>297</v>
      </c>
    </row>
    <row r="14" ht="50" customHeight="1" spans="1:7">
      <c r="A14" s="23" t="s">
        <v>8</v>
      </c>
      <c r="B14" s="23" t="s">
        <v>9</v>
      </c>
      <c r="C14" s="24" t="s">
        <v>25</v>
      </c>
      <c r="D14" s="23" t="s">
        <v>21</v>
      </c>
      <c r="E14" s="23" t="s">
        <v>22</v>
      </c>
      <c r="F14" s="25">
        <v>780</v>
      </c>
      <c r="G14" s="25">
        <v>260</v>
      </c>
    </row>
    <row r="15" ht="50" customHeight="1" spans="1:7">
      <c r="A15" s="26" t="s">
        <v>8</v>
      </c>
      <c r="B15" s="27" t="s">
        <v>9</v>
      </c>
      <c r="C15" s="28" t="s">
        <v>26</v>
      </c>
      <c r="D15" s="26" t="s">
        <v>21</v>
      </c>
      <c r="E15" s="26" t="s">
        <v>22</v>
      </c>
      <c r="F15" s="29">
        <v>240</v>
      </c>
      <c r="G15" s="29">
        <v>240</v>
      </c>
    </row>
    <row r="16" ht="50" customHeight="1" spans="1:7">
      <c r="A16" s="26" t="s">
        <v>8</v>
      </c>
      <c r="B16" s="27" t="s">
        <v>9</v>
      </c>
      <c r="C16" s="28" t="s">
        <v>27</v>
      </c>
      <c r="D16" s="26" t="s">
        <v>21</v>
      </c>
      <c r="E16" s="26" t="s">
        <v>22</v>
      </c>
      <c r="F16" s="29">
        <v>100</v>
      </c>
      <c r="G16" s="29">
        <v>100</v>
      </c>
    </row>
    <row r="17" ht="50" customHeight="1" spans="1:7">
      <c r="A17" s="30" t="s">
        <v>28</v>
      </c>
      <c r="B17" s="31"/>
      <c r="C17" s="31"/>
      <c r="D17" s="31"/>
      <c r="E17" s="32"/>
      <c r="F17" s="33">
        <f>SUM(F11:F16)</f>
        <v>16582</v>
      </c>
      <c r="G17" s="33">
        <f>SUM(G11:G16)</f>
        <v>11897</v>
      </c>
    </row>
    <row r="18" ht="50" customHeight="1" spans="1:7">
      <c r="A18" s="11" t="s">
        <v>8</v>
      </c>
      <c r="B18" s="11" t="s">
        <v>9</v>
      </c>
      <c r="C18" s="12" t="s">
        <v>29</v>
      </c>
      <c r="D18" s="34" t="s">
        <v>30</v>
      </c>
      <c r="E18" s="11" t="s">
        <v>31</v>
      </c>
      <c r="F18" s="13">
        <v>7155.29</v>
      </c>
      <c r="G18" s="13">
        <v>756.18</v>
      </c>
    </row>
    <row r="19" ht="50" customHeight="1" spans="1:7">
      <c r="A19" s="18" t="s">
        <v>32</v>
      </c>
      <c r="B19" s="19"/>
      <c r="C19" s="19"/>
      <c r="D19" s="19"/>
      <c r="E19" s="20"/>
      <c r="F19" s="21">
        <f>SUM(F18:F18)</f>
        <v>7155.29</v>
      </c>
      <c r="G19" s="21">
        <f>SUM(G18:G18)</f>
        <v>756.18</v>
      </c>
    </row>
    <row r="20" ht="50" customHeight="1" spans="1:7">
      <c r="A20" s="35" t="s">
        <v>33</v>
      </c>
      <c r="B20" s="36"/>
      <c r="C20" s="36"/>
      <c r="D20" s="36"/>
      <c r="E20" s="37"/>
      <c r="F20" s="21">
        <f>F10+F17+F19</f>
        <v>124642.55</v>
      </c>
      <c r="G20" s="21">
        <f>G10+G17+G19</f>
        <v>35369.18</v>
      </c>
    </row>
  </sheetData>
  <sortState ref="A2:G62">
    <sortCondition ref="E2:E62"/>
  </sortState>
  <mergeCells count="5">
    <mergeCell ref="A1:G1"/>
    <mergeCell ref="A10:E10"/>
    <mergeCell ref="A17:E17"/>
    <mergeCell ref="A19:E19"/>
    <mergeCell ref="A20:E20"/>
  </mergeCells>
  <pageMargins left="0.590277777777778" right="0.0784722222222222" top="0.75" bottom="0.904861111111111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</cp:lastModifiedBy>
  <dcterms:created xsi:type="dcterms:W3CDTF">2021-08-26T11:54:00Z</dcterms:created>
  <dcterms:modified xsi:type="dcterms:W3CDTF">2022-08-04T09:52:27Z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